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\Desktop\REU Summer 2019\beach_depth_vids\"/>
    </mc:Choice>
  </mc:AlternateContent>
  <xr:revisionPtr revIDLastSave="0" documentId="13_ncr:1_{04DD8958-78D2-4351-B025-DCD63CE6A1EB}" xr6:coauthVersionLast="43" xr6:coauthVersionMax="43" xr10:uidLastSave="{00000000-0000-0000-0000-000000000000}"/>
  <bookViews>
    <workbookView xWindow="-108" yWindow="-108" windowWidth="23256" windowHeight="13176" xr2:uid="{C772A279-B2C0-4A31-B2E0-E6215BB5BA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4" i="1" l="1"/>
  <c r="D124" i="1"/>
  <c r="E124" i="1"/>
  <c r="B124" i="1"/>
  <c r="C123" i="1"/>
  <c r="D123" i="1"/>
  <c r="E123" i="1"/>
  <c r="B123" i="1"/>
  <c r="E122" i="1"/>
  <c r="D122" i="1"/>
  <c r="C122" i="1"/>
  <c r="B122" i="1"/>
  <c r="T64" i="1"/>
  <c r="U64" i="1"/>
  <c r="V64" i="1"/>
  <c r="W64" i="1"/>
  <c r="W116" i="1" s="1"/>
  <c r="T65" i="1"/>
  <c r="U65" i="1"/>
  <c r="V65" i="1"/>
  <c r="W65" i="1"/>
  <c r="T66" i="1"/>
  <c r="U66" i="1"/>
  <c r="V66" i="1"/>
  <c r="W66" i="1"/>
  <c r="T67" i="1"/>
  <c r="U67" i="1"/>
  <c r="V67" i="1"/>
  <c r="W67" i="1"/>
  <c r="T68" i="1"/>
  <c r="U68" i="1"/>
  <c r="V68" i="1"/>
  <c r="W68" i="1"/>
  <c r="T69" i="1"/>
  <c r="U69" i="1"/>
  <c r="V69" i="1"/>
  <c r="W69" i="1"/>
  <c r="T70" i="1"/>
  <c r="U70" i="1"/>
  <c r="V70" i="1"/>
  <c r="W70" i="1"/>
  <c r="T71" i="1"/>
  <c r="U71" i="1"/>
  <c r="V71" i="1"/>
  <c r="W71" i="1"/>
  <c r="T72" i="1"/>
  <c r="U72" i="1"/>
  <c r="V72" i="1"/>
  <c r="W72" i="1"/>
  <c r="T73" i="1"/>
  <c r="U73" i="1"/>
  <c r="V73" i="1"/>
  <c r="W73" i="1"/>
  <c r="T74" i="1"/>
  <c r="U74" i="1"/>
  <c r="V74" i="1"/>
  <c r="W74" i="1"/>
  <c r="T75" i="1"/>
  <c r="U75" i="1"/>
  <c r="V75" i="1"/>
  <c r="W75" i="1"/>
  <c r="T76" i="1"/>
  <c r="U76" i="1"/>
  <c r="V76" i="1"/>
  <c r="W76" i="1"/>
  <c r="T77" i="1"/>
  <c r="U77" i="1"/>
  <c r="V77" i="1"/>
  <c r="W77" i="1"/>
  <c r="T78" i="1"/>
  <c r="U78" i="1"/>
  <c r="V78" i="1"/>
  <c r="W78" i="1"/>
  <c r="T79" i="1"/>
  <c r="U79" i="1"/>
  <c r="V79" i="1"/>
  <c r="W79" i="1"/>
  <c r="T80" i="1"/>
  <c r="U80" i="1"/>
  <c r="V80" i="1"/>
  <c r="W80" i="1"/>
  <c r="T81" i="1"/>
  <c r="U81" i="1"/>
  <c r="V81" i="1"/>
  <c r="W81" i="1"/>
  <c r="T82" i="1"/>
  <c r="U82" i="1"/>
  <c r="V82" i="1"/>
  <c r="W82" i="1"/>
  <c r="T83" i="1"/>
  <c r="U83" i="1"/>
  <c r="V83" i="1"/>
  <c r="W83" i="1"/>
  <c r="T84" i="1"/>
  <c r="U84" i="1"/>
  <c r="V84" i="1"/>
  <c r="W84" i="1"/>
  <c r="T85" i="1"/>
  <c r="U85" i="1"/>
  <c r="V85" i="1"/>
  <c r="W85" i="1"/>
  <c r="T86" i="1"/>
  <c r="U86" i="1"/>
  <c r="V86" i="1"/>
  <c r="W86" i="1"/>
  <c r="T87" i="1"/>
  <c r="U87" i="1"/>
  <c r="V87" i="1"/>
  <c r="W87" i="1"/>
  <c r="T88" i="1"/>
  <c r="U88" i="1"/>
  <c r="V88" i="1"/>
  <c r="W88" i="1"/>
  <c r="T89" i="1"/>
  <c r="U89" i="1"/>
  <c r="V89" i="1"/>
  <c r="W89" i="1"/>
  <c r="T90" i="1"/>
  <c r="U90" i="1"/>
  <c r="V90" i="1"/>
  <c r="W90" i="1"/>
  <c r="T91" i="1"/>
  <c r="U91" i="1"/>
  <c r="V91" i="1"/>
  <c r="W91" i="1"/>
  <c r="T92" i="1"/>
  <c r="U92" i="1"/>
  <c r="V92" i="1"/>
  <c r="W92" i="1"/>
  <c r="T93" i="1"/>
  <c r="U93" i="1"/>
  <c r="V93" i="1"/>
  <c r="W93" i="1"/>
  <c r="T94" i="1"/>
  <c r="U94" i="1"/>
  <c r="V94" i="1"/>
  <c r="W94" i="1"/>
  <c r="T95" i="1"/>
  <c r="U95" i="1"/>
  <c r="V95" i="1"/>
  <c r="W95" i="1"/>
  <c r="T96" i="1"/>
  <c r="U96" i="1"/>
  <c r="V96" i="1"/>
  <c r="W96" i="1"/>
  <c r="T97" i="1"/>
  <c r="U97" i="1"/>
  <c r="V97" i="1"/>
  <c r="W97" i="1"/>
  <c r="T98" i="1"/>
  <c r="U98" i="1"/>
  <c r="V98" i="1"/>
  <c r="W98" i="1"/>
  <c r="T99" i="1"/>
  <c r="U99" i="1"/>
  <c r="V99" i="1"/>
  <c r="W99" i="1"/>
  <c r="T100" i="1"/>
  <c r="U100" i="1"/>
  <c r="V100" i="1"/>
  <c r="W100" i="1"/>
  <c r="T101" i="1"/>
  <c r="U101" i="1"/>
  <c r="V101" i="1"/>
  <c r="W101" i="1"/>
  <c r="T102" i="1"/>
  <c r="U102" i="1"/>
  <c r="V102" i="1"/>
  <c r="W102" i="1"/>
  <c r="T103" i="1"/>
  <c r="U103" i="1"/>
  <c r="V103" i="1"/>
  <c r="W103" i="1"/>
  <c r="T104" i="1"/>
  <c r="U104" i="1"/>
  <c r="V104" i="1"/>
  <c r="W104" i="1"/>
  <c r="T105" i="1"/>
  <c r="U105" i="1"/>
  <c r="V105" i="1"/>
  <c r="W105" i="1"/>
  <c r="T106" i="1"/>
  <c r="U106" i="1"/>
  <c r="V106" i="1"/>
  <c r="W106" i="1"/>
  <c r="T107" i="1"/>
  <c r="U107" i="1"/>
  <c r="V107" i="1"/>
  <c r="W107" i="1"/>
  <c r="T108" i="1"/>
  <c r="U108" i="1"/>
  <c r="V108" i="1"/>
  <c r="W108" i="1"/>
  <c r="T109" i="1"/>
  <c r="U109" i="1"/>
  <c r="V109" i="1"/>
  <c r="W109" i="1"/>
  <c r="T110" i="1"/>
  <c r="U110" i="1"/>
  <c r="V110" i="1"/>
  <c r="W110" i="1"/>
  <c r="T111" i="1"/>
  <c r="U111" i="1"/>
  <c r="V111" i="1"/>
  <c r="W111" i="1"/>
  <c r="T112" i="1"/>
  <c r="U112" i="1"/>
  <c r="V112" i="1"/>
  <c r="W112" i="1"/>
  <c r="W63" i="1"/>
  <c r="V63" i="1"/>
  <c r="U63" i="1"/>
  <c r="T63" i="1"/>
  <c r="T117" i="1"/>
  <c r="V117" i="1"/>
  <c r="U117" i="1"/>
  <c r="V116" i="1"/>
  <c r="U116" i="1"/>
  <c r="W115" i="1"/>
  <c r="V115" i="1"/>
  <c r="U115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Q62" i="1"/>
  <c r="P62" i="1"/>
  <c r="O62" i="1"/>
  <c r="N62" i="1"/>
  <c r="K117" i="1"/>
  <c r="J117" i="1"/>
  <c r="I117" i="1"/>
  <c r="H117" i="1"/>
  <c r="K116" i="1"/>
  <c r="J116" i="1"/>
  <c r="I116" i="1"/>
  <c r="H116" i="1"/>
  <c r="K115" i="1"/>
  <c r="J115" i="1"/>
  <c r="I115" i="1"/>
  <c r="H115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K62" i="1"/>
  <c r="J62" i="1"/>
  <c r="I62" i="1"/>
  <c r="B62" i="1"/>
  <c r="H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E62" i="1"/>
  <c r="D62" i="1"/>
  <c r="C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W117" i="1" l="1"/>
  <c r="T115" i="1"/>
  <c r="T116" i="1"/>
  <c r="C115" i="1"/>
  <c r="D115" i="1"/>
  <c r="E115" i="1"/>
  <c r="C116" i="1"/>
  <c r="D116" i="1"/>
  <c r="E116" i="1"/>
  <c r="C117" i="1"/>
  <c r="D117" i="1"/>
  <c r="E117" i="1"/>
  <c r="B117" i="1"/>
  <c r="B116" i="1"/>
  <c r="B115" i="1"/>
</calcChain>
</file>

<file path=xl/sharedStrings.xml><?xml version="1.0" encoding="utf-8"?>
<sst xmlns="http://schemas.openxmlformats.org/spreadsheetml/2006/main" count="115" uniqueCount="19">
  <si>
    <t>S1</t>
  </si>
  <si>
    <t>S2</t>
  </si>
  <si>
    <t>L1</t>
  </si>
  <si>
    <t>L2</t>
  </si>
  <si>
    <t>Depths</t>
  </si>
  <si>
    <t>Seconds</t>
  </si>
  <si>
    <t>50m_4k@60fps</t>
  </si>
  <si>
    <t>50m_4k@30fps</t>
  </si>
  <si>
    <t>75m_4k@30fps</t>
  </si>
  <si>
    <t>75m_4k@60fps</t>
  </si>
  <si>
    <t>N/A</t>
  </si>
  <si>
    <t>MIN</t>
  </si>
  <si>
    <t>MAX</t>
  </si>
  <si>
    <t>AVG</t>
  </si>
  <si>
    <t>Units = cm</t>
  </si>
  <si>
    <t>Depths +/-5cm</t>
  </si>
  <si>
    <t>Overall Depths AVGs +/-5cm</t>
  </si>
  <si>
    <t>Depth Gauges</t>
  </si>
  <si>
    <t>Max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</si>
</sst>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4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0" fillId="0" borderId="0" xfId="0" applyNumberFormat="1" applyAlignment="1"/>
    <xf numFmtId="1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1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/>
    <xf numFmtId="1" fontId="1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5m_4k@60fps" TargetMode="External"/><Relationship Id="rId3" Type="http://schemas.openxmlformats.org/officeDocument/2006/relationships/hyperlink" Target="mailto:75m_4k@30fps" TargetMode="External"/><Relationship Id="rId7" Type="http://schemas.openxmlformats.org/officeDocument/2006/relationships/hyperlink" Target="mailto:75m_4k@30fps" TargetMode="External"/><Relationship Id="rId2" Type="http://schemas.openxmlformats.org/officeDocument/2006/relationships/hyperlink" Target="mailto:50m_4k@30fps" TargetMode="External"/><Relationship Id="rId1" Type="http://schemas.openxmlformats.org/officeDocument/2006/relationships/hyperlink" Target="mailto:50m_4k@60fps" TargetMode="External"/><Relationship Id="rId6" Type="http://schemas.openxmlformats.org/officeDocument/2006/relationships/hyperlink" Target="mailto:50m_4k@30fps" TargetMode="External"/><Relationship Id="rId5" Type="http://schemas.openxmlformats.org/officeDocument/2006/relationships/hyperlink" Target="mailto:50m_4k@60fps" TargetMode="External"/><Relationship Id="rId4" Type="http://schemas.openxmlformats.org/officeDocument/2006/relationships/hyperlink" Target="mailto:75m_4k@60fp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667E-77C0-4F3B-BDE5-77D954E0DBF3}">
  <dimension ref="A1:W125"/>
  <sheetViews>
    <sheetView tabSelected="1" topLeftCell="A110" workbookViewId="0">
      <selection activeCell="I57" sqref="I57"/>
    </sheetView>
  </sheetViews>
  <sheetFormatPr defaultRowHeight="14.4" x14ac:dyDescent="0.3"/>
  <cols>
    <col min="1" max="1" width="15.109375" style="1" customWidth="1"/>
    <col min="7" max="7" width="10" customWidth="1"/>
    <col min="13" max="13" width="10.88671875" customWidth="1"/>
    <col min="19" max="19" width="10.77734375" customWidth="1"/>
    <col min="20" max="20" width="10.21875" customWidth="1"/>
  </cols>
  <sheetData>
    <row r="1" spans="1:23" ht="15.6" thickTop="1" thickBot="1" x14ac:dyDescent="0.35">
      <c r="A1" s="13" t="s">
        <v>6</v>
      </c>
      <c r="B1" s="14"/>
      <c r="C1" s="14"/>
      <c r="D1" s="14"/>
      <c r="E1" s="15"/>
      <c r="G1" s="13" t="s">
        <v>7</v>
      </c>
      <c r="H1" s="14"/>
      <c r="I1" s="14"/>
      <c r="J1" s="14"/>
      <c r="K1" s="15"/>
      <c r="M1" s="13" t="s">
        <v>8</v>
      </c>
      <c r="N1" s="14"/>
      <c r="O1" s="14"/>
      <c r="P1" s="14"/>
      <c r="Q1" s="15"/>
      <c r="S1" s="13" t="s">
        <v>9</v>
      </c>
      <c r="T1" s="14"/>
      <c r="U1" s="14"/>
      <c r="V1" s="14"/>
      <c r="W1" s="15"/>
    </row>
    <row r="2" spans="1:23" ht="15.6" thickTop="1" thickBot="1" x14ac:dyDescent="0.35">
      <c r="A2" s="10" t="s">
        <v>4</v>
      </c>
      <c r="B2" s="11"/>
      <c r="C2" s="11"/>
      <c r="D2" s="11"/>
      <c r="E2" s="12"/>
      <c r="G2" s="10" t="s">
        <v>4</v>
      </c>
      <c r="H2" s="11"/>
      <c r="I2" s="11"/>
      <c r="J2" s="11"/>
      <c r="K2" s="12"/>
      <c r="M2" s="10" t="s">
        <v>4</v>
      </c>
      <c r="N2" s="11"/>
      <c r="O2" s="11"/>
      <c r="P2" s="11"/>
      <c r="Q2" s="12"/>
      <c r="S2" s="10" t="s">
        <v>4</v>
      </c>
      <c r="T2" s="11"/>
      <c r="U2" s="11"/>
      <c r="V2" s="11"/>
      <c r="W2" s="12"/>
    </row>
    <row r="3" spans="1:23" ht="15.6" thickTop="1" thickBot="1" x14ac:dyDescent="0.35">
      <c r="A3" s="4" t="s">
        <v>5</v>
      </c>
      <c r="B3" s="5" t="s">
        <v>2</v>
      </c>
      <c r="C3" s="5" t="s">
        <v>3</v>
      </c>
      <c r="D3" s="5" t="s">
        <v>1</v>
      </c>
      <c r="E3" s="5" t="s">
        <v>0</v>
      </c>
      <c r="G3" s="4" t="s">
        <v>5</v>
      </c>
      <c r="H3" s="5" t="s">
        <v>2</v>
      </c>
      <c r="I3" s="5" t="s">
        <v>3</v>
      </c>
      <c r="J3" s="5" t="s">
        <v>1</v>
      </c>
      <c r="K3" s="5" t="s">
        <v>0</v>
      </c>
      <c r="M3" s="4" t="s">
        <v>5</v>
      </c>
      <c r="N3" s="5" t="s">
        <v>2</v>
      </c>
      <c r="O3" s="5" t="s">
        <v>3</v>
      </c>
      <c r="P3" s="5" t="s">
        <v>1</v>
      </c>
      <c r="Q3" s="5" t="s">
        <v>0</v>
      </c>
      <c r="S3" s="4" t="s">
        <v>5</v>
      </c>
      <c r="T3" s="5" t="s">
        <v>2</v>
      </c>
      <c r="U3" s="5" t="s">
        <v>3</v>
      </c>
      <c r="V3" s="5" t="s">
        <v>1</v>
      </c>
      <c r="W3" s="5" t="s">
        <v>0</v>
      </c>
    </row>
    <row r="4" spans="1:23" ht="15.6" thickTop="1" thickBot="1" x14ac:dyDescent="0.35">
      <c r="A4" s="2">
        <v>0</v>
      </c>
      <c r="B4" s="3">
        <v>12</v>
      </c>
      <c r="C4" s="3">
        <v>9</v>
      </c>
      <c r="D4" s="3">
        <v>4</v>
      </c>
      <c r="E4" s="3">
        <v>4</v>
      </c>
      <c r="G4" s="2">
        <v>0</v>
      </c>
      <c r="H4" s="3">
        <v>7</v>
      </c>
      <c r="I4" s="3">
        <v>11</v>
      </c>
      <c r="J4" s="3">
        <v>4</v>
      </c>
      <c r="K4" s="3">
        <v>4</v>
      </c>
      <c r="M4" s="2">
        <v>0</v>
      </c>
      <c r="N4" s="3">
        <v>11</v>
      </c>
      <c r="O4" s="3">
        <v>11</v>
      </c>
      <c r="P4" s="3">
        <v>3</v>
      </c>
      <c r="Q4" s="3">
        <v>4</v>
      </c>
      <c r="S4" s="2">
        <v>0</v>
      </c>
      <c r="T4" s="3" t="s">
        <v>10</v>
      </c>
      <c r="U4" s="3" t="s">
        <v>10</v>
      </c>
      <c r="V4" s="3" t="s">
        <v>10</v>
      </c>
      <c r="W4" s="3" t="s">
        <v>10</v>
      </c>
    </row>
    <row r="5" spans="1:23" ht="15.6" thickTop="1" thickBot="1" x14ac:dyDescent="0.35">
      <c r="A5" s="2">
        <v>6.9444444444444444E-5</v>
      </c>
      <c r="B5" s="3">
        <v>11</v>
      </c>
      <c r="C5" s="3">
        <v>10</v>
      </c>
      <c r="D5" s="3">
        <v>3</v>
      </c>
      <c r="E5" s="3">
        <v>3</v>
      </c>
      <c r="G5" s="2">
        <v>6.9444444444444444E-5</v>
      </c>
      <c r="H5" s="3">
        <v>11</v>
      </c>
      <c r="I5" s="3">
        <v>8</v>
      </c>
      <c r="J5" s="3">
        <v>4</v>
      </c>
      <c r="K5" s="3">
        <v>5</v>
      </c>
      <c r="M5" s="2">
        <v>6.9444444444444444E-5</v>
      </c>
      <c r="N5" s="3">
        <v>10</v>
      </c>
      <c r="O5" s="3">
        <v>11</v>
      </c>
      <c r="P5" s="3">
        <v>3</v>
      </c>
      <c r="Q5" s="3">
        <v>5</v>
      </c>
      <c r="S5" s="2">
        <v>6.9444444444444444E-5</v>
      </c>
      <c r="T5" s="3">
        <v>11</v>
      </c>
      <c r="U5" s="3">
        <v>11</v>
      </c>
      <c r="V5" s="3">
        <v>3</v>
      </c>
      <c r="W5" s="3">
        <v>3</v>
      </c>
    </row>
    <row r="6" spans="1:23" ht="15.6" thickTop="1" thickBot="1" x14ac:dyDescent="0.35">
      <c r="A6" s="2">
        <v>1.38888888888889E-4</v>
      </c>
      <c r="B6" s="3">
        <v>11</v>
      </c>
      <c r="C6" s="3">
        <v>9</v>
      </c>
      <c r="D6" s="3">
        <v>1</v>
      </c>
      <c r="E6" s="3">
        <v>4</v>
      </c>
      <c r="G6" s="2">
        <v>1.38888888888889E-4</v>
      </c>
      <c r="H6" s="3">
        <v>11</v>
      </c>
      <c r="I6" s="3">
        <v>9</v>
      </c>
      <c r="J6" s="3">
        <v>3</v>
      </c>
      <c r="K6" s="3">
        <v>3</v>
      </c>
      <c r="M6" s="2">
        <v>1.38888888888889E-4</v>
      </c>
      <c r="N6" s="3">
        <v>11</v>
      </c>
      <c r="O6" s="3">
        <v>11</v>
      </c>
      <c r="P6" s="3">
        <v>3</v>
      </c>
      <c r="Q6" s="3">
        <v>5</v>
      </c>
      <c r="S6" s="2">
        <v>1.38888888888889E-4</v>
      </c>
      <c r="T6" s="3">
        <v>12</v>
      </c>
      <c r="U6" s="3">
        <v>11</v>
      </c>
      <c r="V6" s="3">
        <v>4</v>
      </c>
      <c r="W6" s="3">
        <v>5</v>
      </c>
    </row>
    <row r="7" spans="1:23" ht="15.6" thickTop="1" thickBot="1" x14ac:dyDescent="0.35">
      <c r="A7" s="2">
        <v>2.0833333333333299E-4</v>
      </c>
      <c r="B7" s="3">
        <v>11</v>
      </c>
      <c r="C7" s="3">
        <v>11</v>
      </c>
      <c r="D7" s="3">
        <v>4</v>
      </c>
      <c r="E7" s="3">
        <v>4</v>
      </c>
      <c r="G7" s="2">
        <v>2.0833333333333299E-4</v>
      </c>
      <c r="H7" s="3">
        <v>11</v>
      </c>
      <c r="I7" s="3">
        <v>11</v>
      </c>
      <c r="J7" s="3">
        <v>3</v>
      </c>
      <c r="K7" s="3">
        <v>3</v>
      </c>
      <c r="M7" s="2">
        <v>2.0833333333333299E-4</v>
      </c>
      <c r="N7" s="3">
        <v>5</v>
      </c>
      <c r="O7" s="3">
        <v>11</v>
      </c>
      <c r="P7" s="3">
        <v>4</v>
      </c>
      <c r="Q7" s="3">
        <v>5</v>
      </c>
      <c r="S7" s="2">
        <v>2.0833333333333299E-4</v>
      </c>
      <c r="T7" s="3">
        <v>11</v>
      </c>
      <c r="U7" s="3">
        <v>9</v>
      </c>
      <c r="V7" s="3">
        <v>3</v>
      </c>
      <c r="W7" s="3">
        <v>5</v>
      </c>
    </row>
    <row r="8" spans="1:23" ht="15.6" thickTop="1" thickBot="1" x14ac:dyDescent="0.35">
      <c r="A8" s="2">
        <v>2.7777777777777799E-4</v>
      </c>
      <c r="B8" s="3">
        <v>11</v>
      </c>
      <c r="C8" s="3">
        <v>9</v>
      </c>
      <c r="D8" s="3">
        <v>5</v>
      </c>
      <c r="E8" s="3">
        <v>4</v>
      </c>
      <c r="G8" s="2">
        <v>2.7777777777777799E-4</v>
      </c>
      <c r="H8" s="3">
        <v>9</v>
      </c>
      <c r="I8" s="3">
        <v>9</v>
      </c>
      <c r="J8" s="3">
        <v>4</v>
      </c>
      <c r="K8" s="3">
        <v>5</v>
      </c>
      <c r="M8" s="2">
        <v>2.7777777777777799E-4</v>
      </c>
      <c r="N8" s="3">
        <v>11</v>
      </c>
      <c r="O8" s="3">
        <v>11</v>
      </c>
      <c r="P8" s="3">
        <v>3</v>
      </c>
      <c r="Q8" s="3">
        <v>4</v>
      </c>
      <c r="S8" s="2">
        <v>2.7777777777777799E-4</v>
      </c>
      <c r="T8" s="3">
        <v>11</v>
      </c>
      <c r="U8" s="3">
        <v>11</v>
      </c>
      <c r="V8" s="3">
        <v>4</v>
      </c>
      <c r="W8" s="3">
        <v>5</v>
      </c>
    </row>
    <row r="9" spans="1:23" ht="15.6" thickTop="1" thickBot="1" x14ac:dyDescent="0.35">
      <c r="A9" s="2">
        <v>3.4722222222222202E-4</v>
      </c>
      <c r="B9" s="3">
        <v>11</v>
      </c>
      <c r="C9" s="3">
        <v>9</v>
      </c>
      <c r="D9" s="3">
        <v>5</v>
      </c>
      <c r="E9" s="3">
        <v>4</v>
      </c>
      <c r="G9" s="2">
        <v>3.4722222222222202E-4</v>
      </c>
      <c r="H9" s="3">
        <v>11</v>
      </c>
      <c r="I9" s="3">
        <v>11</v>
      </c>
      <c r="J9" s="3">
        <v>3</v>
      </c>
      <c r="K9" s="3">
        <v>5</v>
      </c>
      <c r="M9" s="2">
        <v>3.4722222222222202E-4</v>
      </c>
      <c r="N9" s="3">
        <v>10</v>
      </c>
      <c r="O9" s="3">
        <v>10</v>
      </c>
      <c r="P9" s="3">
        <v>1</v>
      </c>
      <c r="Q9" s="3">
        <v>5</v>
      </c>
      <c r="S9" s="2">
        <v>3.4722222222222202E-4</v>
      </c>
      <c r="T9" s="3">
        <v>12</v>
      </c>
      <c r="U9" s="3">
        <v>11</v>
      </c>
      <c r="V9" s="3">
        <v>3</v>
      </c>
      <c r="W9" s="3">
        <v>5</v>
      </c>
    </row>
    <row r="10" spans="1:23" ht="15.6" thickTop="1" thickBot="1" x14ac:dyDescent="0.35">
      <c r="A10" s="2">
        <v>4.1666666666666702E-4</v>
      </c>
      <c r="B10" s="3">
        <v>11</v>
      </c>
      <c r="C10" s="3">
        <v>9</v>
      </c>
      <c r="D10" s="3">
        <v>4</v>
      </c>
      <c r="E10" s="3">
        <v>4</v>
      </c>
      <c r="G10" s="2">
        <v>4.1666666666666702E-4</v>
      </c>
      <c r="H10" s="3">
        <v>9</v>
      </c>
      <c r="I10" s="3">
        <v>11</v>
      </c>
      <c r="J10" s="3">
        <v>3</v>
      </c>
      <c r="K10" s="3">
        <v>6</v>
      </c>
      <c r="M10" s="2">
        <v>4.1666666666666702E-4</v>
      </c>
      <c r="N10" s="3">
        <v>11</v>
      </c>
      <c r="O10" s="3">
        <v>11</v>
      </c>
      <c r="P10" s="3">
        <v>3</v>
      </c>
      <c r="Q10" s="3">
        <v>3</v>
      </c>
      <c r="S10" s="2">
        <v>4.1666666666666702E-4</v>
      </c>
      <c r="T10" s="3">
        <v>11</v>
      </c>
      <c r="U10" s="3">
        <v>11</v>
      </c>
      <c r="V10" s="3">
        <v>4</v>
      </c>
      <c r="W10" s="3">
        <v>4</v>
      </c>
    </row>
    <row r="11" spans="1:23" ht="15.6" thickTop="1" thickBot="1" x14ac:dyDescent="0.35">
      <c r="A11" s="2">
        <v>4.8611111111111099E-4</v>
      </c>
      <c r="B11" s="3">
        <v>9</v>
      </c>
      <c r="C11" s="3">
        <v>10</v>
      </c>
      <c r="D11" s="3">
        <v>5</v>
      </c>
      <c r="E11" s="3">
        <v>5</v>
      </c>
      <c r="G11" s="2">
        <v>4.8611111111111099E-4</v>
      </c>
      <c r="H11" s="3">
        <v>7</v>
      </c>
      <c r="I11" s="3">
        <v>9</v>
      </c>
      <c r="J11" s="3">
        <v>3</v>
      </c>
      <c r="K11" s="3">
        <v>5</v>
      </c>
      <c r="M11" s="2">
        <v>4.8611111111111099E-4</v>
      </c>
      <c r="N11" s="3">
        <v>11</v>
      </c>
      <c r="O11" s="3">
        <v>9</v>
      </c>
      <c r="P11" s="3">
        <v>4</v>
      </c>
      <c r="Q11" s="3">
        <v>4</v>
      </c>
      <c r="S11" s="2">
        <v>4.8611111111111099E-4</v>
      </c>
      <c r="T11" s="3">
        <v>11</v>
      </c>
      <c r="U11" s="3">
        <v>11</v>
      </c>
      <c r="V11" s="3">
        <v>3</v>
      </c>
      <c r="W11" s="3">
        <v>5</v>
      </c>
    </row>
    <row r="12" spans="1:23" ht="15.6" thickTop="1" thickBot="1" x14ac:dyDescent="0.35">
      <c r="A12" s="2">
        <v>5.5555555555555599E-4</v>
      </c>
      <c r="B12" s="3">
        <v>11</v>
      </c>
      <c r="C12" s="3">
        <v>11</v>
      </c>
      <c r="D12" s="3">
        <v>3</v>
      </c>
      <c r="E12" s="3">
        <v>4</v>
      </c>
      <c r="G12" s="2">
        <v>5.5555555555555599E-4</v>
      </c>
      <c r="H12" s="3">
        <v>9</v>
      </c>
      <c r="I12" s="3">
        <v>11</v>
      </c>
      <c r="J12" s="3">
        <v>3</v>
      </c>
      <c r="K12" s="3">
        <v>3</v>
      </c>
      <c r="M12" s="2">
        <v>5.5555555555555599E-4</v>
      </c>
      <c r="N12" s="3">
        <v>11</v>
      </c>
      <c r="O12" s="3">
        <v>9</v>
      </c>
      <c r="P12" s="3">
        <v>3</v>
      </c>
      <c r="Q12" s="3">
        <v>3</v>
      </c>
      <c r="S12" s="2">
        <v>5.5555555555555599E-4</v>
      </c>
      <c r="T12" s="3">
        <v>10</v>
      </c>
      <c r="U12" s="3">
        <v>11</v>
      </c>
      <c r="V12" s="3">
        <v>2</v>
      </c>
      <c r="W12" s="3">
        <v>5</v>
      </c>
    </row>
    <row r="13" spans="1:23" ht="15.6" thickTop="1" thickBot="1" x14ac:dyDescent="0.35">
      <c r="A13" s="2">
        <v>6.2500000000000001E-4</v>
      </c>
      <c r="B13" s="3">
        <v>11</v>
      </c>
      <c r="C13" s="3">
        <v>9</v>
      </c>
      <c r="D13" s="3">
        <v>4</v>
      </c>
      <c r="E13" s="3">
        <v>5</v>
      </c>
      <c r="G13" s="2">
        <v>6.2500000000000001E-4</v>
      </c>
      <c r="H13" s="3">
        <v>11</v>
      </c>
      <c r="I13" s="3">
        <v>11</v>
      </c>
      <c r="J13" s="3">
        <v>3</v>
      </c>
      <c r="K13" s="3">
        <v>5</v>
      </c>
      <c r="M13" s="2">
        <v>6.2500000000000001E-4</v>
      </c>
      <c r="N13" s="3">
        <v>11</v>
      </c>
      <c r="O13" s="3">
        <v>1</v>
      </c>
      <c r="P13" s="3">
        <v>4</v>
      </c>
      <c r="Q13" s="3">
        <v>4</v>
      </c>
      <c r="S13" s="2">
        <v>6.2500000000000001E-4</v>
      </c>
      <c r="T13" s="3">
        <v>11</v>
      </c>
      <c r="U13" s="3">
        <v>11</v>
      </c>
      <c r="V13" s="3">
        <v>3</v>
      </c>
      <c r="W13" s="3">
        <v>5</v>
      </c>
    </row>
    <row r="14" spans="1:23" ht="15.6" thickTop="1" thickBot="1" x14ac:dyDescent="0.35">
      <c r="A14" s="2">
        <v>6.9444444444444404E-4</v>
      </c>
      <c r="B14" s="3">
        <v>11</v>
      </c>
      <c r="C14" s="3">
        <v>10</v>
      </c>
      <c r="D14" s="3">
        <v>3</v>
      </c>
      <c r="E14" s="3">
        <v>3</v>
      </c>
      <c r="G14" s="2">
        <v>6.9444444444444404E-4</v>
      </c>
      <c r="H14" s="3">
        <v>11</v>
      </c>
      <c r="I14" s="3">
        <v>9</v>
      </c>
      <c r="J14" s="3">
        <v>4</v>
      </c>
      <c r="K14" s="3">
        <v>5</v>
      </c>
      <c r="M14" s="2">
        <v>6.9444444444444404E-4</v>
      </c>
      <c r="N14" s="3">
        <v>11</v>
      </c>
      <c r="O14" s="3">
        <v>11</v>
      </c>
      <c r="P14" s="3">
        <v>4</v>
      </c>
      <c r="Q14" s="3">
        <v>3</v>
      </c>
      <c r="S14" s="2">
        <v>6.9444444444444404E-4</v>
      </c>
      <c r="T14" s="3">
        <v>11</v>
      </c>
      <c r="U14" s="3">
        <v>11</v>
      </c>
      <c r="V14" s="3">
        <v>4</v>
      </c>
      <c r="W14" s="3">
        <v>5</v>
      </c>
    </row>
    <row r="15" spans="1:23" ht="15.6" thickTop="1" thickBot="1" x14ac:dyDescent="0.35">
      <c r="A15" s="2">
        <v>7.6388888888888904E-4</v>
      </c>
      <c r="B15" s="3">
        <v>10</v>
      </c>
      <c r="C15" s="3">
        <v>11</v>
      </c>
      <c r="D15" s="3">
        <v>4</v>
      </c>
      <c r="E15" s="3">
        <v>4</v>
      </c>
      <c r="G15" s="2">
        <v>7.6388888888888904E-4</v>
      </c>
      <c r="H15" s="3">
        <v>11</v>
      </c>
      <c r="I15" s="3">
        <v>11</v>
      </c>
      <c r="J15" s="3">
        <v>4</v>
      </c>
      <c r="K15" s="3">
        <v>5</v>
      </c>
      <c r="M15" s="2">
        <v>7.6388888888888904E-4</v>
      </c>
      <c r="N15" s="3">
        <v>11</v>
      </c>
      <c r="O15" s="3">
        <v>11</v>
      </c>
      <c r="P15" s="3">
        <v>4</v>
      </c>
      <c r="Q15" s="3">
        <v>4</v>
      </c>
      <c r="S15" s="2">
        <v>7.6388888888888904E-4</v>
      </c>
      <c r="T15" s="3">
        <v>9</v>
      </c>
      <c r="U15" s="3">
        <v>11</v>
      </c>
      <c r="V15" s="3">
        <v>3</v>
      </c>
      <c r="W15" s="3">
        <v>4</v>
      </c>
    </row>
    <row r="16" spans="1:23" ht="15.6" thickTop="1" thickBot="1" x14ac:dyDescent="0.35">
      <c r="A16" s="2">
        <v>8.3333333333333295E-4</v>
      </c>
      <c r="B16" s="3">
        <v>12</v>
      </c>
      <c r="C16" s="3">
        <v>11</v>
      </c>
      <c r="D16" s="3">
        <v>4</v>
      </c>
      <c r="E16" s="3">
        <v>5</v>
      </c>
      <c r="G16" s="2">
        <v>8.3333333333333295E-4</v>
      </c>
      <c r="H16" s="3">
        <v>9</v>
      </c>
      <c r="I16" s="3">
        <v>11</v>
      </c>
      <c r="J16" s="3">
        <v>5</v>
      </c>
      <c r="K16" s="3">
        <v>5</v>
      </c>
      <c r="M16" s="2">
        <v>8.3333333333333295E-4</v>
      </c>
      <c r="N16" s="3">
        <v>11</v>
      </c>
      <c r="O16" s="3">
        <v>11</v>
      </c>
      <c r="P16" s="3">
        <v>4</v>
      </c>
      <c r="Q16" s="3">
        <v>5</v>
      </c>
      <c r="S16" s="2">
        <v>8.3333333333333295E-4</v>
      </c>
      <c r="T16" s="3">
        <v>11</v>
      </c>
      <c r="U16" s="3">
        <v>12</v>
      </c>
      <c r="V16" s="3">
        <v>3</v>
      </c>
      <c r="W16" s="3">
        <v>5</v>
      </c>
    </row>
    <row r="17" spans="1:23" ht="15.6" thickTop="1" thickBot="1" x14ac:dyDescent="0.35">
      <c r="A17" s="2">
        <v>9.0277777777777795E-4</v>
      </c>
      <c r="B17" s="3">
        <v>11</v>
      </c>
      <c r="C17" s="3">
        <v>9</v>
      </c>
      <c r="D17" s="3">
        <v>4</v>
      </c>
      <c r="E17" s="3">
        <v>3</v>
      </c>
      <c r="G17" s="2">
        <v>9.0277777777777795E-4</v>
      </c>
      <c r="H17" s="3">
        <v>11</v>
      </c>
      <c r="I17" s="3">
        <v>7</v>
      </c>
      <c r="J17" s="3">
        <v>4</v>
      </c>
      <c r="K17" s="3">
        <v>5</v>
      </c>
      <c r="M17" s="2">
        <v>9.0277777777777795E-4</v>
      </c>
      <c r="N17" s="3">
        <v>11</v>
      </c>
      <c r="O17" s="3">
        <v>9</v>
      </c>
      <c r="P17" s="3">
        <v>4</v>
      </c>
      <c r="Q17" s="3">
        <v>5</v>
      </c>
      <c r="S17" s="2">
        <v>9.0277777777777795E-4</v>
      </c>
      <c r="T17" s="3">
        <v>13</v>
      </c>
      <c r="U17" s="3">
        <v>10</v>
      </c>
      <c r="V17" s="3">
        <v>3</v>
      </c>
      <c r="W17" s="3">
        <v>5</v>
      </c>
    </row>
    <row r="18" spans="1:23" ht="15.6" thickTop="1" thickBot="1" x14ac:dyDescent="0.35">
      <c r="A18" s="2">
        <v>9.7222222222222198E-4</v>
      </c>
      <c r="B18" s="3">
        <v>11</v>
      </c>
      <c r="C18" s="3">
        <v>10</v>
      </c>
      <c r="D18" s="3">
        <v>4</v>
      </c>
      <c r="E18" s="3">
        <v>4</v>
      </c>
      <c r="G18" s="2">
        <v>9.7222222222222198E-4</v>
      </c>
      <c r="H18" s="3">
        <v>9</v>
      </c>
      <c r="I18" s="3">
        <v>9</v>
      </c>
      <c r="J18" s="3">
        <v>4</v>
      </c>
      <c r="K18" s="3">
        <v>4</v>
      </c>
      <c r="M18" s="2">
        <v>9.7222222222222198E-4</v>
      </c>
      <c r="N18" s="3">
        <v>12</v>
      </c>
      <c r="O18" s="3">
        <v>10</v>
      </c>
      <c r="P18" s="3">
        <v>4</v>
      </c>
      <c r="Q18" s="3">
        <v>3</v>
      </c>
      <c r="S18" s="2">
        <v>9.7222222222222198E-4</v>
      </c>
      <c r="T18" s="3">
        <v>11</v>
      </c>
      <c r="U18" s="3">
        <v>3</v>
      </c>
      <c r="V18" s="3">
        <v>4</v>
      </c>
      <c r="W18" s="3">
        <v>5</v>
      </c>
    </row>
    <row r="19" spans="1:23" ht="15.6" thickTop="1" thickBot="1" x14ac:dyDescent="0.35">
      <c r="A19" s="2">
        <v>1.0416666666666699E-3</v>
      </c>
      <c r="B19" s="3">
        <v>11</v>
      </c>
      <c r="C19" s="3">
        <v>10</v>
      </c>
      <c r="D19" s="3">
        <v>4</v>
      </c>
      <c r="E19" s="3">
        <v>4</v>
      </c>
      <c r="G19" s="2">
        <v>1.0416666666666699E-3</v>
      </c>
      <c r="H19" s="3">
        <v>11</v>
      </c>
      <c r="I19" s="3">
        <v>11</v>
      </c>
      <c r="J19" s="3">
        <v>3</v>
      </c>
      <c r="K19" s="3">
        <v>3</v>
      </c>
      <c r="M19" s="2">
        <v>1.0416666666666699E-3</v>
      </c>
      <c r="N19" s="3">
        <v>12</v>
      </c>
      <c r="O19" s="3">
        <v>9</v>
      </c>
      <c r="P19" s="3">
        <v>5</v>
      </c>
      <c r="Q19" s="3">
        <v>5</v>
      </c>
      <c r="S19" s="2">
        <v>1.0416666666666699E-3</v>
      </c>
      <c r="T19" s="3">
        <v>9</v>
      </c>
      <c r="U19" s="3">
        <v>11</v>
      </c>
      <c r="V19" s="3">
        <v>4</v>
      </c>
      <c r="W19" s="3">
        <v>5</v>
      </c>
    </row>
    <row r="20" spans="1:23" ht="15.6" thickTop="1" thickBot="1" x14ac:dyDescent="0.35">
      <c r="A20" s="2">
        <v>1.11111111111111E-3</v>
      </c>
      <c r="B20" s="3">
        <v>12</v>
      </c>
      <c r="C20" s="3">
        <v>12</v>
      </c>
      <c r="D20" s="3">
        <v>2</v>
      </c>
      <c r="E20" s="3">
        <v>5</v>
      </c>
      <c r="G20" s="2">
        <v>1.11111111111111E-3</v>
      </c>
      <c r="H20" s="3">
        <v>11</v>
      </c>
      <c r="I20" s="3">
        <v>11</v>
      </c>
      <c r="J20" s="3">
        <v>4</v>
      </c>
      <c r="K20" s="3">
        <v>5</v>
      </c>
      <c r="M20" s="2">
        <v>1.11111111111111E-3</v>
      </c>
      <c r="N20" s="3">
        <v>11</v>
      </c>
      <c r="O20" s="3">
        <v>10</v>
      </c>
      <c r="P20" s="3">
        <v>4</v>
      </c>
      <c r="Q20" s="3">
        <v>4</v>
      </c>
      <c r="S20" s="2">
        <v>1.11111111111111E-3</v>
      </c>
      <c r="T20" s="3">
        <v>11</v>
      </c>
      <c r="U20" s="3">
        <v>10</v>
      </c>
      <c r="V20" s="3">
        <v>1</v>
      </c>
      <c r="W20" s="3">
        <v>3</v>
      </c>
    </row>
    <row r="21" spans="1:23" ht="15.6" thickTop="1" thickBot="1" x14ac:dyDescent="0.35">
      <c r="A21" s="2">
        <v>1.1805555555555599E-3</v>
      </c>
      <c r="B21" s="3">
        <v>9</v>
      </c>
      <c r="C21" s="3">
        <v>9</v>
      </c>
      <c r="D21" s="3">
        <v>3</v>
      </c>
      <c r="E21" s="3">
        <v>5</v>
      </c>
      <c r="G21" s="2">
        <v>1.1805555555555599E-3</v>
      </c>
      <c r="H21" s="3">
        <v>7</v>
      </c>
      <c r="I21" s="3">
        <v>9</v>
      </c>
      <c r="J21" s="3">
        <v>1</v>
      </c>
      <c r="K21" s="3">
        <v>5</v>
      </c>
      <c r="M21" s="2">
        <v>1.1805555555555599E-3</v>
      </c>
      <c r="N21" s="3">
        <v>11</v>
      </c>
      <c r="O21" s="3">
        <v>11</v>
      </c>
      <c r="P21" s="3">
        <v>3</v>
      </c>
      <c r="Q21" s="3">
        <v>3</v>
      </c>
      <c r="S21" s="2">
        <v>1.1805555555555599E-3</v>
      </c>
      <c r="T21" s="3">
        <v>11</v>
      </c>
      <c r="U21" s="3">
        <v>11</v>
      </c>
      <c r="V21" s="3">
        <v>4</v>
      </c>
      <c r="W21" s="3">
        <v>4</v>
      </c>
    </row>
    <row r="22" spans="1:23" ht="15.6" thickTop="1" thickBot="1" x14ac:dyDescent="0.35">
      <c r="A22" s="2">
        <v>1.25E-3</v>
      </c>
      <c r="B22" s="3">
        <v>9</v>
      </c>
      <c r="C22" s="3">
        <v>10</v>
      </c>
      <c r="D22" s="3">
        <v>2</v>
      </c>
      <c r="E22" s="3">
        <v>4</v>
      </c>
      <c r="G22" s="2">
        <v>1.25E-3</v>
      </c>
      <c r="H22" s="3">
        <v>10</v>
      </c>
      <c r="I22" s="3">
        <v>11</v>
      </c>
      <c r="J22" s="3">
        <v>3</v>
      </c>
      <c r="K22" s="3">
        <v>3</v>
      </c>
      <c r="M22" s="2">
        <v>1.25E-3</v>
      </c>
      <c r="N22" s="3">
        <v>11</v>
      </c>
      <c r="O22" s="3">
        <v>11</v>
      </c>
      <c r="P22" s="3">
        <v>4</v>
      </c>
      <c r="Q22" s="3">
        <v>5</v>
      </c>
      <c r="S22" s="2">
        <v>1.25E-3</v>
      </c>
      <c r="T22" s="3">
        <v>11</v>
      </c>
      <c r="U22" s="3">
        <v>11</v>
      </c>
      <c r="V22" s="3">
        <v>4</v>
      </c>
      <c r="W22" s="3">
        <v>5</v>
      </c>
    </row>
    <row r="23" spans="1:23" ht="15.6" thickTop="1" thickBot="1" x14ac:dyDescent="0.35">
      <c r="A23" s="2">
        <v>1.3194444444444399E-3</v>
      </c>
      <c r="B23" s="3">
        <v>11</v>
      </c>
      <c r="C23" s="3">
        <v>11</v>
      </c>
      <c r="D23" s="3">
        <v>4</v>
      </c>
      <c r="E23" s="3">
        <v>4</v>
      </c>
      <c r="G23" s="2">
        <v>1.3194444444444399E-3</v>
      </c>
      <c r="H23" s="3">
        <v>11</v>
      </c>
      <c r="I23" s="3">
        <v>9</v>
      </c>
      <c r="J23" s="3">
        <v>4</v>
      </c>
      <c r="K23" s="3">
        <v>5</v>
      </c>
      <c r="M23" s="2">
        <v>1.3194444444444399E-3</v>
      </c>
      <c r="N23" s="3">
        <v>13</v>
      </c>
      <c r="O23" s="3">
        <v>10</v>
      </c>
      <c r="P23" s="3">
        <v>2</v>
      </c>
      <c r="Q23" s="3">
        <v>5</v>
      </c>
      <c r="S23" s="2">
        <v>1.3194444444444399E-3</v>
      </c>
      <c r="T23" s="3">
        <v>12</v>
      </c>
      <c r="U23" s="3">
        <v>9</v>
      </c>
      <c r="V23" s="3">
        <v>5</v>
      </c>
      <c r="W23" s="3">
        <v>5</v>
      </c>
    </row>
    <row r="24" spans="1:23" ht="15.6" thickTop="1" thickBot="1" x14ac:dyDescent="0.35">
      <c r="A24" s="2">
        <v>1.38888888888889E-3</v>
      </c>
      <c r="B24" s="3">
        <v>10</v>
      </c>
      <c r="C24" s="3">
        <v>11</v>
      </c>
      <c r="D24" s="3">
        <v>3</v>
      </c>
      <c r="E24" s="3">
        <v>4</v>
      </c>
      <c r="G24" s="2">
        <v>1.38888888888889E-3</v>
      </c>
      <c r="H24" s="3">
        <v>12</v>
      </c>
      <c r="I24" s="3">
        <v>11</v>
      </c>
      <c r="J24" s="3">
        <v>4</v>
      </c>
      <c r="K24" s="3">
        <v>4</v>
      </c>
      <c r="M24" s="2">
        <v>1.38888888888889E-3</v>
      </c>
      <c r="N24" s="3">
        <v>10</v>
      </c>
      <c r="O24" s="3">
        <v>10</v>
      </c>
      <c r="P24" s="3">
        <v>3</v>
      </c>
      <c r="Q24" s="3">
        <v>4</v>
      </c>
      <c r="S24" s="2">
        <v>1.38888888888889E-3</v>
      </c>
      <c r="T24" s="3">
        <v>11</v>
      </c>
      <c r="U24" s="3">
        <v>9</v>
      </c>
      <c r="V24" s="3">
        <v>4</v>
      </c>
      <c r="W24" s="3">
        <v>5</v>
      </c>
    </row>
    <row r="25" spans="1:23" ht="15.6" thickTop="1" thickBot="1" x14ac:dyDescent="0.35">
      <c r="A25" s="2">
        <v>1.4583333333333299E-3</v>
      </c>
      <c r="B25" s="3">
        <v>11</v>
      </c>
      <c r="C25" s="3">
        <v>11</v>
      </c>
      <c r="D25" s="3">
        <v>2</v>
      </c>
      <c r="E25" s="3">
        <v>1</v>
      </c>
      <c r="G25" s="2">
        <v>1.4583333333333299E-3</v>
      </c>
      <c r="H25" s="3">
        <v>11</v>
      </c>
      <c r="I25" s="3">
        <v>11</v>
      </c>
      <c r="J25" s="3">
        <v>4</v>
      </c>
      <c r="K25" s="3">
        <v>4</v>
      </c>
      <c r="M25" s="2">
        <v>1.4583333333333299E-3</v>
      </c>
      <c r="N25" s="3">
        <v>7</v>
      </c>
      <c r="O25" s="3">
        <v>9</v>
      </c>
      <c r="P25" s="3">
        <v>3</v>
      </c>
      <c r="Q25" s="3">
        <v>5</v>
      </c>
      <c r="S25" s="2">
        <v>1.4583333333333299E-3</v>
      </c>
      <c r="T25" s="3">
        <v>11</v>
      </c>
      <c r="U25" s="3">
        <v>11</v>
      </c>
      <c r="V25" s="3">
        <v>3</v>
      </c>
      <c r="W25" s="3">
        <v>4</v>
      </c>
    </row>
    <row r="26" spans="1:23" ht="15.6" thickTop="1" thickBot="1" x14ac:dyDescent="0.35">
      <c r="A26" s="2">
        <v>1.52777777777778E-3</v>
      </c>
      <c r="B26" s="3">
        <v>11</v>
      </c>
      <c r="C26" s="3">
        <v>9</v>
      </c>
      <c r="D26" s="3">
        <v>3</v>
      </c>
      <c r="E26" s="3">
        <v>5</v>
      </c>
      <c r="G26" s="2">
        <v>1.52777777777778E-3</v>
      </c>
      <c r="H26" s="3">
        <v>11</v>
      </c>
      <c r="I26" s="3">
        <v>11</v>
      </c>
      <c r="J26" s="3">
        <v>5</v>
      </c>
      <c r="K26" s="3">
        <v>5</v>
      </c>
      <c r="M26" s="2">
        <v>1.52777777777778E-3</v>
      </c>
      <c r="N26" s="3">
        <v>11</v>
      </c>
      <c r="O26" s="3">
        <v>11</v>
      </c>
      <c r="P26" s="3">
        <v>3</v>
      </c>
      <c r="Q26" s="3">
        <v>5</v>
      </c>
      <c r="S26" s="2">
        <v>1.52777777777778E-3</v>
      </c>
      <c r="T26" s="3">
        <v>11</v>
      </c>
      <c r="U26" s="3">
        <v>11</v>
      </c>
      <c r="V26" s="3">
        <v>1</v>
      </c>
      <c r="W26" s="3">
        <v>5</v>
      </c>
    </row>
    <row r="27" spans="1:23" ht="15.6" thickTop="1" thickBot="1" x14ac:dyDescent="0.35">
      <c r="A27" s="2">
        <v>1.5972222222222199E-3</v>
      </c>
      <c r="B27" s="3">
        <v>11</v>
      </c>
      <c r="C27" s="3">
        <v>9</v>
      </c>
      <c r="D27" s="3">
        <v>4</v>
      </c>
      <c r="E27" s="3">
        <v>4</v>
      </c>
      <c r="G27" s="2">
        <v>1.5972222222222199E-3</v>
      </c>
      <c r="H27" s="3">
        <v>11</v>
      </c>
      <c r="I27" s="3">
        <v>11</v>
      </c>
      <c r="J27" s="3">
        <v>3</v>
      </c>
      <c r="K27" s="3">
        <v>3</v>
      </c>
      <c r="M27" s="2">
        <v>1.5972222222222199E-3</v>
      </c>
      <c r="N27" s="3">
        <v>9</v>
      </c>
      <c r="O27" s="3">
        <v>11</v>
      </c>
      <c r="P27" s="3">
        <v>3</v>
      </c>
      <c r="Q27" s="3">
        <v>5</v>
      </c>
      <c r="S27" s="2">
        <v>1.5972222222222199E-3</v>
      </c>
      <c r="T27" s="3">
        <v>12</v>
      </c>
      <c r="U27" s="3">
        <v>9</v>
      </c>
      <c r="V27" s="3">
        <v>3</v>
      </c>
      <c r="W27" s="3">
        <v>4</v>
      </c>
    </row>
    <row r="28" spans="1:23" ht="15.6" thickTop="1" thickBot="1" x14ac:dyDescent="0.35">
      <c r="A28" s="2">
        <v>1.66666666666667E-3</v>
      </c>
      <c r="B28" s="3">
        <v>8</v>
      </c>
      <c r="C28" s="3">
        <v>12</v>
      </c>
      <c r="D28" s="3">
        <v>2</v>
      </c>
      <c r="E28" s="3">
        <v>5</v>
      </c>
      <c r="G28" s="2">
        <v>1.66666666666667E-3</v>
      </c>
      <c r="H28" s="3">
        <v>7</v>
      </c>
      <c r="I28" s="3">
        <v>11</v>
      </c>
      <c r="J28" s="3">
        <v>4</v>
      </c>
      <c r="K28" s="3">
        <v>5</v>
      </c>
      <c r="M28" s="2">
        <v>1.66666666666667E-3</v>
      </c>
      <c r="N28" s="3">
        <v>8</v>
      </c>
      <c r="O28" s="3">
        <v>11</v>
      </c>
      <c r="P28" s="3">
        <v>3</v>
      </c>
      <c r="Q28" s="3">
        <v>6</v>
      </c>
      <c r="S28" s="2">
        <v>1.66666666666667E-3</v>
      </c>
      <c r="T28" s="3">
        <v>12</v>
      </c>
      <c r="U28" s="3">
        <v>11</v>
      </c>
      <c r="V28" s="3">
        <v>4</v>
      </c>
      <c r="W28" s="3">
        <v>5</v>
      </c>
    </row>
    <row r="29" spans="1:23" ht="15.6" thickTop="1" thickBot="1" x14ac:dyDescent="0.35">
      <c r="A29" s="2">
        <v>1.7361111111111099E-3</v>
      </c>
      <c r="B29" s="3">
        <v>11</v>
      </c>
      <c r="C29" s="3">
        <v>9</v>
      </c>
      <c r="D29" s="3">
        <v>1</v>
      </c>
      <c r="E29" s="3">
        <v>2</v>
      </c>
      <c r="G29" s="2">
        <v>1.7361111111111099E-3</v>
      </c>
      <c r="H29" s="3">
        <v>11</v>
      </c>
      <c r="I29" s="3">
        <v>11</v>
      </c>
      <c r="J29" s="3">
        <v>2</v>
      </c>
      <c r="K29" s="3">
        <v>5</v>
      </c>
      <c r="M29" s="2">
        <v>1.7361111111111099E-3</v>
      </c>
      <c r="N29" s="3">
        <v>12</v>
      </c>
      <c r="O29" s="3">
        <v>11</v>
      </c>
      <c r="P29" s="3">
        <v>3</v>
      </c>
      <c r="Q29" s="3">
        <v>5</v>
      </c>
      <c r="S29" s="2">
        <v>1.7361111111111099E-3</v>
      </c>
      <c r="T29" s="3">
        <v>11</v>
      </c>
      <c r="U29" s="3">
        <v>11</v>
      </c>
      <c r="V29" s="3">
        <v>3</v>
      </c>
      <c r="W29" s="3">
        <v>5</v>
      </c>
    </row>
    <row r="30" spans="1:23" ht="15.6" thickTop="1" thickBot="1" x14ac:dyDescent="0.35">
      <c r="A30" s="2">
        <v>1.80555555555556E-3</v>
      </c>
      <c r="B30" s="3">
        <v>11</v>
      </c>
      <c r="C30" s="3">
        <v>9</v>
      </c>
      <c r="D30" s="3">
        <v>3</v>
      </c>
      <c r="E30" s="3">
        <v>4</v>
      </c>
      <c r="G30" s="2">
        <v>1.80555555555556E-3</v>
      </c>
      <c r="H30" s="3">
        <v>11</v>
      </c>
      <c r="I30" s="3">
        <v>11</v>
      </c>
      <c r="J30" s="3">
        <v>4</v>
      </c>
      <c r="K30" s="3">
        <v>3</v>
      </c>
      <c r="M30" s="2">
        <v>1.80555555555556E-3</v>
      </c>
      <c r="N30" s="3">
        <v>11</v>
      </c>
      <c r="O30" s="3">
        <v>11</v>
      </c>
      <c r="P30" s="3">
        <v>1</v>
      </c>
      <c r="Q30" s="3">
        <v>5</v>
      </c>
      <c r="S30" s="2">
        <v>1.80555555555556E-3</v>
      </c>
      <c r="T30" s="3">
        <v>12</v>
      </c>
      <c r="U30" s="3">
        <v>11</v>
      </c>
      <c r="V30" s="3">
        <v>3</v>
      </c>
      <c r="W30" s="3">
        <v>4</v>
      </c>
    </row>
    <row r="31" spans="1:23" ht="15.6" thickTop="1" thickBot="1" x14ac:dyDescent="0.35">
      <c r="A31" s="2">
        <v>1.8749999999999999E-3</v>
      </c>
      <c r="B31" s="3">
        <v>12</v>
      </c>
      <c r="C31" s="3">
        <v>10</v>
      </c>
      <c r="D31" s="3">
        <v>3</v>
      </c>
      <c r="E31" s="3">
        <v>5</v>
      </c>
      <c r="G31" s="2">
        <v>1.8749999999999999E-3</v>
      </c>
      <c r="H31" s="3">
        <v>11</v>
      </c>
      <c r="I31" s="3">
        <v>11</v>
      </c>
      <c r="J31" s="3">
        <v>3</v>
      </c>
      <c r="K31" s="3">
        <v>4</v>
      </c>
      <c r="M31" s="2">
        <v>1.8749999999999999E-3</v>
      </c>
      <c r="N31" s="3">
        <v>11</v>
      </c>
      <c r="O31" s="3">
        <v>10</v>
      </c>
      <c r="P31" s="3">
        <v>4</v>
      </c>
      <c r="Q31" s="3">
        <v>5</v>
      </c>
      <c r="S31" s="2">
        <v>1.8749999999999999E-3</v>
      </c>
      <c r="T31" s="3">
        <v>11</v>
      </c>
      <c r="U31" s="3">
        <v>3</v>
      </c>
      <c r="V31" s="3">
        <v>4</v>
      </c>
      <c r="W31" s="3">
        <v>5</v>
      </c>
    </row>
    <row r="32" spans="1:23" ht="15.6" thickTop="1" thickBot="1" x14ac:dyDescent="0.35">
      <c r="A32" s="2">
        <v>1.9444444444444401E-3</v>
      </c>
      <c r="B32" s="3">
        <v>11</v>
      </c>
      <c r="C32" s="3">
        <v>10</v>
      </c>
      <c r="D32" s="3">
        <v>4</v>
      </c>
      <c r="E32" s="3">
        <v>4</v>
      </c>
      <c r="G32" s="2">
        <v>1.9444444444444401E-3</v>
      </c>
      <c r="H32" s="3">
        <v>11</v>
      </c>
      <c r="I32" s="3">
        <v>11</v>
      </c>
      <c r="J32" s="3">
        <v>4</v>
      </c>
      <c r="K32" s="3">
        <v>4</v>
      </c>
      <c r="M32" s="2">
        <v>1.9444444444444401E-3</v>
      </c>
      <c r="N32" s="3">
        <v>13</v>
      </c>
      <c r="O32" s="3">
        <v>11</v>
      </c>
      <c r="P32" s="3">
        <v>1</v>
      </c>
      <c r="Q32" s="3">
        <v>3</v>
      </c>
      <c r="S32" s="2">
        <v>1.9444444444444401E-3</v>
      </c>
      <c r="T32" s="3">
        <v>7</v>
      </c>
      <c r="U32" s="3">
        <v>11</v>
      </c>
      <c r="V32" s="3">
        <v>1</v>
      </c>
      <c r="W32" s="3">
        <v>5</v>
      </c>
    </row>
    <row r="33" spans="1:23" ht="15.6" thickTop="1" thickBot="1" x14ac:dyDescent="0.35">
      <c r="A33" s="2">
        <v>2.0138888888888901E-3</v>
      </c>
      <c r="B33" s="3">
        <v>11</v>
      </c>
      <c r="C33" s="3">
        <v>10</v>
      </c>
      <c r="D33" s="3">
        <v>3</v>
      </c>
      <c r="E33" s="3">
        <v>4</v>
      </c>
      <c r="G33" s="2">
        <v>2.0138888888888901E-3</v>
      </c>
      <c r="H33" s="3">
        <v>9</v>
      </c>
      <c r="I33" s="3">
        <v>7</v>
      </c>
      <c r="J33" s="3">
        <v>3</v>
      </c>
      <c r="K33" s="3">
        <v>3</v>
      </c>
      <c r="M33" s="2">
        <v>2.0138888888888901E-3</v>
      </c>
      <c r="N33" s="3">
        <v>11</v>
      </c>
      <c r="O33" s="3">
        <v>11</v>
      </c>
      <c r="P33" s="3">
        <v>5</v>
      </c>
      <c r="Q33" s="3">
        <v>5</v>
      </c>
      <c r="S33" s="2">
        <v>2.0138888888888901E-3</v>
      </c>
      <c r="T33" s="3">
        <v>11</v>
      </c>
      <c r="U33" s="3">
        <v>11</v>
      </c>
      <c r="V33" s="3">
        <v>3</v>
      </c>
      <c r="W33" s="3">
        <v>5</v>
      </c>
    </row>
    <row r="34" spans="1:23" ht="15.6" thickTop="1" thickBot="1" x14ac:dyDescent="0.35">
      <c r="A34" s="2">
        <v>2.0833333333333298E-3</v>
      </c>
      <c r="B34" s="3">
        <v>11</v>
      </c>
      <c r="C34" s="3">
        <v>11</v>
      </c>
      <c r="D34" s="3">
        <v>4</v>
      </c>
      <c r="E34" s="3">
        <v>4</v>
      </c>
      <c r="G34" s="2">
        <v>2.0833333333333298E-3</v>
      </c>
      <c r="H34" s="3">
        <v>11</v>
      </c>
      <c r="I34" s="3">
        <v>11</v>
      </c>
      <c r="J34" s="3">
        <v>4</v>
      </c>
      <c r="K34" s="3">
        <v>4</v>
      </c>
      <c r="M34" s="2">
        <v>2.0833333333333298E-3</v>
      </c>
      <c r="N34" s="3">
        <v>11</v>
      </c>
      <c r="O34" s="3">
        <v>10</v>
      </c>
      <c r="P34" s="3">
        <v>5</v>
      </c>
      <c r="Q34" s="3">
        <v>5</v>
      </c>
      <c r="S34" s="2">
        <v>2.0833333333333298E-3</v>
      </c>
      <c r="T34" s="3">
        <v>11</v>
      </c>
      <c r="U34" s="3">
        <v>9</v>
      </c>
      <c r="V34" s="3">
        <v>5</v>
      </c>
      <c r="W34" s="3">
        <v>5</v>
      </c>
    </row>
    <row r="35" spans="1:23" ht="15.6" thickTop="1" thickBot="1" x14ac:dyDescent="0.35">
      <c r="A35" s="2">
        <v>2.1527777777777799E-3</v>
      </c>
      <c r="B35" s="3">
        <v>11</v>
      </c>
      <c r="C35" s="3">
        <v>9</v>
      </c>
      <c r="D35" s="3">
        <v>4</v>
      </c>
      <c r="E35" s="3">
        <v>5</v>
      </c>
      <c r="G35" s="2">
        <v>2.1527777777777799E-3</v>
      </c>
      <c r="H35" s="3">
        <v>8</v>
      </c>
      <c r="I35" s="3">
        <v>11</v>
      </c>
      <c r="J35" s="3">
        <v>3</v>
      </c>
      <c r="K35" s="3">
        <v>5</v>
      </c>
      <c r="M35" s="2">
        <v>2.1527777777777799E-3</v>
      </c>
      <c r="N35" s="3">
        <v>13</v>
      </c>
      <c r="O35" s="3">
        <v>9</v>
      </c>
      <c r="P35" s="3">
        <v>3</v>
      </c>
      <c r="Q35" s="3">
        <v>5</v>
      </c>
      <c r="S35" s="2">
        <v>2.1527777777777799E-3</v>
      </c>
      <c r="T35" s="3">
        <v>11</v>
      </c>
      <c r="U35" s="3">
        <v>10</v>
      </c>
      <c r="V35" s="3">
        <v>4</v>
      </c>
      <c r="W35" s="3">
        <v>4</v>
      </c>
    </row>
    <row r="36" spans="1:23" ht="15.6" thickTop="1" thickBot="1" x14ac:dyDescent="0.35">
      <c r="A36" s="2">
        <v>2.2222222222222201E-3</v>
      </c>
      <c r="B36" s="3">
        <v>11</v>
      </c>
      <c r="C36" s="3">
        <v>9</v>
      </c>
      <c r="D36" s="3">
        <v>4</v>
      </c>
      <c r="E36" s="3">
        <v>3</v>
      </c>
      <c r="G36" s="2">
        <v>2.2222222222222201E-3</v>
      </c>
      <c r="H36" s="3">
        <v>9</v>
      </c>
      <c r="I36" s="3">
        <v>11</v>
      </c>
      <c r="J36" s="3">
        <v>3</v>
      </c>
      <c r="K36" s="3">
        <v>3</v>
      </c>
      <c r="M36" s="2">
        <v>2.2222222222222201E-3</v>
      </c>
      <c r="N36" s="3">
        <v>11</v>
      </c>
      <c r="O36" s="3">
        <v>10</v>
      </c>
      <c r="P36" s="3">
        <v>4</v>
      </c>
      <c r="Q36" s="3">
        <v>3</v>
      </c>
      <c r="S36" s="2">
        <v>2.2222222222222201E-3</v>
      </c>
      <c r="T36" s="3">
        <v>11</v>
      </c>
      <c r="U36" s="3">
        <v>10</v>
      </c>
      <c r="V36" s="3">
        <v>4</v>
      </c>
      <c r="W36" s="3">
        <v>4</v>
      </c>
    </row>
    <row r="37" spans="1:23" ht="15.6" thickTop="1" thickBot="1" x14ac:dyDescent="0.35">
      <c r="A37" s="2">
        <v>2.2916666666666701E-3</v>
      </c>
      <c r="B37" s="3">
        <v>9</v>
      </c>
      <c r="C37" s="3">
        <v>11</v>
      </c>
      <c r="D37" s="3">
        <v>4</v>
      </c>
      <c r="E37" s="3">
        <v>5</v>
      </c>
      <c r="G37" s="2">
        <v>2.2916666666666701E-3</v>
      </c>
      <c r="H37" s="3">
        <v>11</v>
      </c>
      <c r="I37" s="3">
        <v>11</v>
      </c>
      <c r="J37" s="3">
        <v>3</v>
      </c>
      <c r="K37" s="3">
        <v>5</v>
      </c>
      <c r="M37" s="2">
        <v>2.2916666666666701E-3</v>
      </c>
      <c r="N37" s="3">
        <v>11</v>
      </c>
      <c r="O37" s="3">
        <v>9</v>
      </c>
      <c r="P37" s="3">
        <v>3</v>
      </c>
      <c r="Q37" s="3">
        <v>3</v>
      </c>
      <c r="S37" s="2">
        <v>2.2916666666666701E-3</v>
      </c>
      <c r="T37" s="3">
        <v>13</v>
      </c>
      <c r="U37" s="3">
        <v>12</v>
      </c>
      <c r="V37" s="3">
        <v>3</v>
      </c>
      <c r="W37" s="3">
        <v>5</v>
      </c>
    </row>
    <row r="38" spans="1:23" ht="15.6" thickTop="1" thickBot="1" x14ac:dyDescent="0.35">
      <c r="A38" s="2">
        <v>2.3611111111111098E-3</v>
      </c>
      <c r="B38" s="3">
        <v>10</v>
      </c>
      <c r="C38" s="3">
        <v>11</v>
      </c>
      <c r="D38" s="3">
        <v>2</v>
      </c>
      <c r="E38" s="3">
        <v>5</v>
      </c>
      <c r="G38" s="2">
        <v>2.3611111111111098E-3</v>
      </c>
      <c r="H38" s="3">
        <v>11</v>
      </c>
      <c r="I38" s="3">
        <v>11</v>
      </c>
      <c r="J38" s="3">
        <v>4</v>
      </c>
      <c r="K38" s="3">
        <v>5</v>
      </c>
      <c r="M38" s="2">
        <v>2.3611111111111098E-3</v>
      </c>
      <c r="N38" s="3">
        <v>11</v>
      </c>
      <c r="O38" s="3">
        <v>11</v>
      </c>
      <c r="P38" s="3">
        <v>4</v>
      </c>
      <c r="Q38" s="3">
        <v>3</v>
      </c>
      <c r="S38" s="2">
        <v>2.3611111111111098E-3</v>
      </c>
      <c r="T38" s="3">
        <v>12</v>
      </c>
      <c r="U38" s="3">
        <v>11</v>
      </c>
      <c r="V38" s="3">
        <v>4</v>
      </c>
      <c r="W38" s="3">
        <v>5</v>
      </c>
    </row>
    <row r="39" spans="1:23" ht="15.6" thickTop="1" thickBot="1" x14ac:dyDescent="0.35">
      <c r="A39" s="2">
        <v>2.4305555555555599E-3</v>
      </c>
      <c r="B39" s="3">
        <v>11</v>
      </c>
      <c r="C39" s="3">
        <v>11</v>
      </c>
      <c r="D39" s="3">
        <v>4</v>
      </c>
      <c r="E39" s="3">
        <v>5</v>
      </c>
      <c r="G39" s="2">
        <v>2.4305555555555599E-3</v>
      </c>
      <c r="H39" s="3">
        <v>11</v>
      </c>
      <c r="I39" s="3">
        <v>11</v>
      </c>
      <c r="J39" s="3">
        <v>3</v>
      </c>
      <c r="K39" s="3">
        <v>4</v>
      </c>
      <c r="M39" s="2">
        <v>2.4305555555555599E-3</v>
      </c>
      <c r="N39" s="3">
        <v>8</v>
      </c>
      <c r="O39" s="3">
        <v>11</v>
      </c>
      <c r="P39" s="3">
        <v>4</v>
      </c>
      <c r="Q39" s="3">
        <v>5</v>
      </c>
      <c r="S39" s="2">
        <v>2.4305555555555599E-3</v>
      </c>
      <c r="T39" s="3">
        <v>11</v>
      </c>
      <c r="U39" s="3">
        <v>9</v>
      </c>
      <c r="V39" s="3">
        <v>4</v>
      </c>
      <c r="W39" s="3">
        <v>6</v>
      </c>
    </row>
    <row r="40" spans="1:23" ht="15.6" thickTop="1" thickBot="1" x14ac:dyDescent="0.35">
      <c r="A40" s="2">
        <v>2.5000000000000001E-3</v>
      </c>
      <c r="B40" s="3">
        <v>9</v>
      </c>
      <c r="C40" s="3">
        <v>11</v>
      </c>
      <c r="D40" s="3">
        <v>2</v>
      </c>
      <c r="E40" s="3">
        <v>5</v>
      </c>
      <c r="G40" s="2">
        <v>2.5000000000000001E-3</v>
      </c>
      <c r="H40" s="3">
        <v>11</v>
      </c>
      <c r="I40" s="3">
        <v>9</v>
      </c>
      <c r="J40" s="3">
        <v>4</v>
      </c>
      <c r="K40" s="3">
        <v>5</v>
      </c>
      <c r="M40" s="2">
        <v>2.5000000000000001E-3</v>
      </c>
      <c r="N40" s="3">
        <v>11</v>
      </c>
      <c r="O40" s="3">
        <v>11</v>
      </c>
      <c r="P40" s="3">
        <v>3</v>
      </c>
      <c r="Q40" s="3">
        <v>4</v>
      </c>
      <c r="S40" s="2">
        <v>2.5000000000000001E-3</v>
      </c>
      <c r="T40" s="3">
        <v>10</v>
      </c>
      <c r="U40" s="3">
        <v>11</v>
      </c>
      <c r="V40" s="3">
        <v>4</v>
      </c>
      <c r="W40" s="3">
        <v>5</v>
      </c>
    </row>
    <row r="41" spans="1:23" ht="15.6" thickTop="1" thickBot="1" x14ac:dyDescent="0.35">
      <c r="A41" s="2">
        <v>2.5694444444444402E-3</v>
      </c>
      <c r="B41" s="3">
        <v>11</v>
      </c>
      <c r="C41" s="3">
        <v>9</v>
      </c>
      <c r="D41" s="3">
        <v>3</v>
      </c>
      <c r="E41" s="3">
        <v>5</v>
      </c>
      <c r="G41" s="2">
        <v>2.5694444444444402E-3</v>
      </c>
      <c r="H41" s="3">
        <v>11</v>
      </c>
      <c r="I41" s="3">
        <v>11</v>
      </c>
      <c r="J41" s="3">
        <v>3</v>
      </c>
      <c r="K41" s="3">
        <v>4</v>
      </c>
      <c r="M41" s="2">
        <v>2.5694444444444402E-3</v>
      </c>
      <c r="N41" s="3">
        <v>11</v>
      </c>
      <c r="O41" s="3">
        <v>11</v>
      </c>
      <c r="P41" s="3">
        <v>3</v>
      </c>
      <c r="Q41" s="3">
        <v>3</v>
      </c>
      <c r="S41" s="2">
        <v>2.5694444444444402E-3</v>
      </c>
      <c r="T41" s="3">
        <v>11</v>
      </c>
      <c r="U41" s="3">
        <v>11</v>
      </c>
      <c r="V41" s="3">
        <v>3</v>
      </c>
      <c r="W41" s="3">
        <v>5</v>
      </c>
    </row>
    <row r="42" spans="1:23" ht="15.6" thickTop="1" thickBot="1" x14ac:dyDescent="0.35">
      <c r="A42" s="2">
        <v>2.6388888888888898E-3</v>
      </c>
      <c r="B42" s="3">
        <v>11</v>
      </c>
      <c r="C42" s="3">
        <v>11</v>
      </c>
      <c r="D42" s="3">
        <v>4</v>
      </c>
      <c r="E42" s="3">
        <v>4</v>
      </c>
      <c r="G42" s="2">
        <v>2.6388888888888898E-3</v>
      </c>
      <c r="H42" s="3">
        <v>9</v>
      </c>
      <c r="I42" s="3">
        <v>9</v>
      </c>
      <c r="J42" s="3">
        <v>5</v>
      </c>
      <c r="K42" s="3">
        <v>5</v>
      </c>
      <c r="M42" s="2">
        <v>2.6388888888888898E-3</v>
      </c>
      <c r="N42" s="3">
        <v>11</v>
      </c>
      <c r="O42" s="3">
        <v>11</v>
      </c>
      <c r="P42" s="3">
        <v>3</v>
      </c>
      <c r="Q42" s="3">
        <v>3</v>
      </c>
      <c r="S42" s="2">
        <v>2.6388888888888898E-3</v>
      </c>
      <c r="T42" s="3">
        <v>12</v>
      </c>
      <c r="U42" s="3">
        <v>11</v>
      </c>
      <c r="V42" s="3">
        <v>4</v>
      </c>
      <c r="W42" s="3">
        <v>4</v>
      </c>
    </row>
    <row r="43" spans="1:23" ht="15.6" thickTop="1" thickBot="1" x14ac:dyDescent="0.35">
      <c r="A43" s="2">
        <v>2.70833333333333E-3</v>
      </c>
      <c r="B43" s="3">
        <v>11</v>
      </c>
      <c r="C43" s="3">
        <v>9</v>
      </c>
      <c r="D43" s="3">
        <v>3</v>
      </c>
      <c r="E43" s="3">
        <v>3</v>
      </c>
      <c r="G43" s="2">
        <v>2.70833333333333E-3</v>
      </c>
      <c r="H43" s="3">
        <v>11</v>
      </c>
      <c r="I43" s="3">
        <v>10</v>
      </c>
      <c r="J43" s="3">
        <v>4</v>
      </c>
      <c r="K43" s="3">
        <v>4</v>
      </c>
      <c r="M43" s="2">
        <v>2.70833333333333E-3</v>
      </c>
      <c r="N43" s="3">
        <v>10</v>
      </c>
      <c r="O43" s="3">
        <v>11</v>
      </c>
      <c r="P43" s="3">
        <v>1</v>
      </c>
      <c r="Q43" s="3">
        <v>5</v>
      </c>
      <c r="S43" s="2">
        <v>2.70833333333333E-3</v>
      </c>
      <c r="T43" s="3">
        <v>11</v>
      </c>
      <c r="U43" s="3">
        <v>11</v>
      </c>
      <c r="V43" s="3">
        <v>4</v>
      </c>
      <c r="W43" s="3">
        <v>5</v>
      </c>
    </row>
    <row r="44" spans="1:23" ht="15.6" thickTop="1" thickBot="1" x14ac:dyDescent="0.35">
      <c r="A44" s="2">
        <v>2.7777777777777801E-3</v>
      </c>
      <c r="B44" s="3">
        <v>8</v>
      </c>
      <c r="C44" s="3">
        <v>11</v>
      </c>
      <c r="D44" s="3">
        <v>3</v>
      </c>
      <c r="E44" s="3">
        <v>5</v>
      </c>
      <c r="G44" s="2">
        <v>2.7777777777777801E-3</v>
      </c>
      <c r="H44" s="3">
        <v>11</v>
      </c>
      <c r="I44" s="3">
        <v>9</v>
      </c>
      <c r="J44" s="3">
        <v>4</v>
      </c>
      <c r="K44" s="3">
        <v>5</v>
      </c>
      <c r="M44" s="2">
        <v>2.7777777777777801E-3</v>
      </c>
      <c r="N44" s="3">
        <v>11</v>
      </c>
      <c r="O44" s="3">
        <v>11</v>
      </c>
      <c r="P44" s="3">
        <v>3</v>
      </c>
      <c r="Q44" s="3">
        <v>3</v>
      </c>
      <c r="S44" s="2">
        <v>2.7777777777777801E-3</v>
      </c>
      <c r="T44" s="3">
        <v>11</v>
      </c>
      <c r="U44" s="3">
        <v>11</v>
      </c>
      <c r="V44" s="3">
        <v>4</v>
      </c>
      <c r="W44" s="3">
        <v>5</v>
      </c>
    </row>
    <row r="45" spans="1:23" ht="15.6" thickTop="1" thickBot="1" x14ac:dyDescent="0.35">
      <c r="A45" s="2">
        <v>2.8472222222222202E-3</v>
      </c>
      <c r="B45" s="3">
        <v>11</v>
      </c>
      <c r="C45" s="3">
        <v>8</v>
      </c>
      <c r="D45" s="3">
        <v>3</v>
      </c>
      <c r="E45" s="3">
        <v>5</v>
      </c>
      <c r="G45" s="2">
        <v>2.8472222222222202E-3</v>
      </c>
      <c r="H45" s="3">
        <v>11</v>
      </c>
      <c r="I45" s="3">
        <v>9</v>
      </c>
      <c r="J45" s="3">
        <v>4</v>
      </c>
      <c r="K45" s="3">
        <v>3</v>
      </c>
      <c r="M45" s="2">
        <v>2.8472222222222202E-3</v>
      </c>
      <c r="N45" s="3">
        <v>9</v>
      </c>
      <c r="O45" s="3">
        <v>9</v>
      </c>
      <c r="P45" s="3">
        <v>1</v>
      </c>
      <c r="Q45" s="3">
        <v>5</v>
      </c>
      <c r="S45" s="2">
        <v>2.8472222222222202E-3</v>
      </c>
      <c r="T45" s="3">
        <v>5</v>
      </c>
      <c r="U45" s="3">
        <v>10</v>
      </c>
      <c r="V45" s="3">
        <v>4</v>
      </c>
      <c r="W45" s="3">
        <v>5</v>
      </c>
    </row>
    <row r="46" spans="1:23" ht="15.6" thickTop="1" thickBot="1" x14ac:dyDescent="0.35">
      <c r="A46" s="2">
        <v>2.9166666666666698E-3</v>
      </c>
      <c r="B46" s="3">
        <v>11</v>
      </c>
      <c r="C46" s="3">
        <v>11</v>
      </c>
      <c r="D46" s="3">
        <v>2</v>
      </c>
      <c r="E46" s="3">
        <v>4</v>
      </c>
      <c r="G46" s="2">
        <v>2.9166666666666698E-3</v>
      </c>
      <c r="H46" s="3">
        <v>11</v>
      </c>
      <c r="I46" s="3">
        <v>10</v>
      </c>
      <c r="J46" s="3">
        <v>4</v>
      </c>
      <c r="K46" s="3">
        <v>5</v>
      </c>
      <c r="M46" s="2">
        <v>2.9166666666666698E-3</v>
      </c>
      <c r="N46" s="3">
        <v>11</v>
      </c>
      <c r="O46" s="3">
        <v>8</v>
      </c>
      <c r="P46" s="3">
        <v>3</v>
      </c>
      <c r="Q46" s="3">
        <v>5</v>
      </c>
      <c r="S46" s="2">
        <v>2.9166666666666698E-3</v>
      </c>
      <c r="T46" s="3">
        <v>11</v>
      </c>
      <c r="U46" s="3">
        <v>9</v>
      </c>
      <c r="V46" s="3">
        <v>3</v>
      </c>
      <c r="W46" s="3">
        <v>3</v>
      </c>
    </row>
    <row r="47" spans="1:23" ht="15.6" thickTop="1" thickBot="1" x14ac:dyDescent="0.35">
      <c r="A47" s="2">
        <v>2.98611111111111E-3</v>
      </c>
      <c r="B47" s="3">
        <v>11</v>
      </c>
      <c r="C47" s="3">
        <v>7</v>
      </c>
      <c r="D47" s="3">
        <v>4</v>
      </c>
      <c r="E47" s="3">
        <v>5</v>
      </c>
      <c r="G47" s="2">
        <v>2.98611111111111E-3</v>
      </c>
      <c r="H47" s="3">
        <v>9</v>
      </c>
      <c r="I47" s="3">
        <v>10</v>
      </c>
      <c r="J47" s="3">
        <v>4</v>
      </c>
      <c r="K47" s="3">
        <v>5</v>
      </c>
      <c r="M47" s="2">
        <v>2.98611111111111E-3</v>
      </c>
      <c r="N47" s="3">
        <v>11</v>
      </c>
      <c r="O47" s="3">
        <v>9</v>
      </c>
      <c r="P47" s="3">
        <v>3</v>
      </c>
      <c r="Q47" s="3">
        <v>3</v>
      </c>
      <c r="S47" s="2">
        <v>2.98611111111111E-3</v>
      </c>
      <c r="T47" s="3">
        <v>11</v>
      </c>
      <c r="U47" s="3">
        <v>9</v>
      </c>
      <c r="V47" s="3">
        <v>3</v>
      </c>
      <c r="W47" s="3">
        <v>3</v>
      </c>
    </row>
    <row r="48" spans="1:23" ht="15.6" thickTop="1" thickBot="1" x14ac:dyDescent="0.35">
      <c r="A48" s="2">
        <v>3.0555555555555601E-3</v>
      </c>
      <c r="B48" s="3">
        <v>11</v>
      </c>
      <c r="C48" s="3">
        <v>9</v>
      </c>
      <c r="D48" s="3">
        <v>4</v>
      </c>
      <c r="E48" s="3">
        <v>3</v>
      </c>
      <c r="G48" s="2">
        <v>3.0555555555555601E-3</v>
      </c>
      <c r="H48" s="3">
        <v>10</v>
      </c>
      <c r="I48" s="3">
        <v>11</v>
      </c>
      <c r="J48" s="3">
        <v>3</v>
      </c>
      <c r="K48" s="3">
        <v>4</v>
      </c>
      <c r="M48" s="2">
        <v>3.0555555555555601E-3</v>
      </c>
      <c r="N48" s="3">
        <v>11</v>
      </c>
      <c r="O48" s="3">
        <v>11</v>
      </c>
      <c r="P48" s="3">
        <v>3</v>
      </c>
      <c r="Q48" s="3">
        <v>5</v>
      </c>
      <c r="S48" s="2">
        <v>3.0555555555555601E-3</v>
      </c>
      <c r="T48" s="3">
        <v>11</v>
      </c>
      <c r="U48" s="3">
        <v>7</v>
      </c>
      <c r="V48" s="3">
        <v>3</v>
      </c>
      <c r="W48" s="3">
        <v>3</v>
      </c>
    </row>
    <row r="49" spans="1:23" ht="15.6" thickTop="1" thickBot="1" x14ac:dyDescent="0.35">
      <c r="A49" s="2">
        <v>3.1250000000000002E-3</v>
      </c>
      <c r="B49" s="3">
        <v>11</v>
      </c>
      <c r="C49" s="3">
        <v>9</v>
      </c>
      <c r="D49" s="3">
        <v>4</v>
      </c>
      <c r="E49" s="3">
        <v>4</v>
      </c>
      <c r="G49" s="2">
        <v>3.1250000000000002E-3</v>
      </c>
      <c r="H49" s="3">
        <v>11</v>
      </c>
      <c r="I49" s="3">
        <v>11</v>
      </c>
      <c r="J49" s="3">
        <v>3</v>
      </c>
      <c r="K49" s="3">
        <v>5</v>
      </c>
      <c r="M49" s="2">
        <v>3.1250000000000002E-3</v>
      </c>
      <c r="N49" s="3">
        <v>11</v>
      </c>
      <c r="O49" s="3">
        <v>11</v>
      </c>
      <c r="P49" s="3">
        <v>1</v>
      </c>
      <c r="Q49" s="3">
        <v>5</v>
      </c>
      <c r="S49" s="2">
        <v>3.1250000000000002E-3</v>
      </c>
      <c r="T49" s="3">
        <v>11</v>
      </c>
      <c r="U49" s="3">
        <v>11</v>
      </c>
      <c r="V49" s="3">
        <v>3</v>
      </c>
      <c r="W49" s="3">
        <v>4</v>
      </c>
    </row>
    <row r="50" spans="1:23" ht="15.6" thickTop="1" thickBot="1" x14ac:dyDescent="0.35">
      <c r="A50" s="2">
        <v>3.1944444444444399E-3</v>
      </c>
      <c r="B50" s="3">
        <v>10</v>
      </c>
      <c r="C50" s="3">
        <v>7</v>
      </c>
      <c r="D50" s="3">
        <v>3</v>
      </c>
      <c r="E50" s="3">
        <v>5</v>
      </c>
      <c r="G50" s="2">
        <v>3.1944444444444399E-3</v>
      </c>
      <c r="H50" s="3">
        <v>11</v>
      </c>
      <c r="I50" s="3">
        <v>11</v>
      </c>
      <c r="J50" s="3">
        <v>3</v>
      </c>
      <c r="K50" s="3">
        <v>5</v>
      </c>
      <c r="M50" s="2">
        <v>3.1944444444444399E-3</v>
      </c>
      <c r="N50" s="3">
        <v>11</v>
      </c>
      <c r="O50" s="3">
        <v>11</v>
      </c>
      <c r="P50" s="3">
        <v>3</v>
      </c>
      <c r="Q50" s="3">
        <v>3</v>
      </c>
      <c r="S50" s="2">
        <v>3.1944444444444399E-3</v>
      </c>
      <c r="T50" s="3">
        <v>10</v>
      </c>
      <c r="U50" s="3">
        <v>9</v>
      </c>
      <c r="V50" s="3">
        <v>4</v>
      </c>
      <c r="W50" s="3">
        <v>3</v>
      </c>
    </row>
    <row r="51" spans="1:23" ht="15.6" thickTop="1" thickBot="1" x14ac:dyDescent="0.35">
      <c r="A51" s="2">
        <v>3.26388888888889E-3</v>
      </c>
      <c r="B51" s="3">
        <v>11</v>
      </c>
      <c r="C51" s="3">
        <v>11</v>
      </c>
      <c r="D51" s="3">
        <v>4</v>
      </c>
      <c r="E51" s="3">
        <v>3</v>
      </c>
      <c r="G51" s="2">
        <v>3.26388888888889E-3</v>
      </c>
      <c r="H51" s="3">
        <v>11</v>
      </c>
      <c r="I51" s="3">
        <v>9</v>
      </c>
      <c r="J51" s="3">
        <v>3</v>
      </c>
      <c r="K51" s="3">
        <v>4</v>
      </c>
      <c r="M51" s="2">
        <v>3.26388888888889E-3</v>
      </c>
      <c r="N51" s="3">
        <v>11</v>
      </c>
      <c r="O51" s="3">
        <v>7</v>
      </c>
      <c r="P51" s="3">
        <v>3</v>
      </c>
      <c r="Q51" s="3">
        <v>5</v>
      </c>
      <c r="S51" s="2">
        <v>3.26388888888889E-3</v>
      </c>
      <c r="T51" s="3">
        <v>11</v>
      </c>
      <c r="U51" s="3">
        <v>7</v>
      </c>
      <c r="V51" s="3">
        <v>3</v>
      </c>
      <c r="W51" s="3">
        <v>3</v>
      </c>
    </row>
    <row r="52" spans="1:23" ht="15.6" thickTop="1" thickBot="1" x14ac:dyDescent="0.35">
      <c r="A52" s="2">
        <v>3.3333333333333301E-3</v>
      </c>
      <c r="B52" s="3">
        <v>11</v>
      </c>
      <c r="C52" s="3">
        <v>7</v>
      </c>
      <c r="D52" s="3">
        <v>3</v>
      </c>
      <c r="E52" s="3">
        <v>5</v>
      </c>
      <c r="G52" s="2">
        <v>3.3333333333333301E-3</v>
      </c>
      <c r="H52" s="3">
        <v>11</v>
      </c>
      <c r="I52" s="3">
        <v>11</v>
      </c>
      <c r="J52" s="3">
        <v>4</v>
      </c>
      <c r="K52" s="3">
        <v>5</v>
      </c>
      <c r="M52" s="2">
        <v>3.3333333333333301E-3</v>
      </c>
      <c r="N52" s="3">
        <v>11</v>
      </c>
      <c r="O52" s="3">
        <v>9</v>
      </c>
      <c r="P52" s="3">
        <v>3</v>
      </c>
      <c r="Q52" s="3">
        <v>3</v>
      </c>
      <c r="S52" s="2">
        <v>3.3333333333333301E-3</v>
      </c>
      <c r="T52" s="3">
        <v>10</v>
      </c>
      <c r="U52" s="3">
        <v>11</v>
      </c>
      <c r="V52" s="3">
        <v>4</v>
      </c>
      <c r="W52" s="3">
        <v>3</v>
      </c>
    </row>
    <row r="53" spans="1:23" ht="15.6" thickTop="1" thickBot="1" x14ac:dyDescent="0.35">
      <c r="A53" s="2">
        <v>3.4027777777777802E-3</v>
      </c>
      <c r="B53" s="3">
        <v>11</v>
      </c>
      <c r="C53" s="3">
        <v>11</v>
      </c>
      <c r="D53" s="3">
        <v>4</v>
      </c>
      <c r="E53" s="3">
        <v>3</v>
      </c>
      <c r="G53" s="2">
        <v>3.4027777777777802E-3</v>
      </c>
      <c r="H53" s="3">
        <v>11</v>
      </c>
      <c r="I53" s="3">
        <v>11</v>
      </c>
      <c r="J53" s="3">
        <v>3</v>
      </c>
      <c r="K53" s="3">
        <v>5</v>
      </c>
      <c r="M53" s="2">
        <v>3.4027777777777802E-3</v>
      </c>
      <c r="N53" s="3">
        <v>12</v>
      </c>
      <c r="O53" s="3">
        <v>9</v>
      </c>
      <c r="P53" s="3">
        <v>4</v>
      </c>
      <c r="Q53" s="3">
        <v>3</v>
      </c>
      <c r="S53" s="2">
        <v>3.4027777777777802E-3</v>
      </c>
      <c r="T53" s="3">
        <v>7</v>
      </c>
      <c r="U53" s="3">
        <v>9</v>
      </c>
      <c r="V53" s="3">
        <v>5</v>
      </c>
      <c r="W53" s="3">
        <v>5</v>
      </c>
    </row>
    <row r="54" spans="1:23" ht="15.6" thickTop="1" thickBot="1" x14ac:dyDescent="0.35">
      <c r="A54" s="2">
        <v>3.4722222222222199E-3</v>
      </c>
      <c r="B54" s="3">
        <v>11</v>
      </c>
      <c r="C54" s="3">
        <v>11</v>
      </c>
      <c r="D54" s="3">
        <v>4</v>
      </c>
      <c r="E54" s="3">
        <v>4</v>
      </c>
      <c r="G54" s="2">
        <v>3.4722222222222199E-3</v>
      </c>
      <c r="H54" s="3">
        <v>9</v>
      </c>
      <c r="I54" s="3">
        <v>7</v>
      </c>
      <c r="J54" s="3">
        <v>4</v>
      </c>
      <c r="K54" s="3">
        <v>5</v>
      </c>
      <c r="M54" s="2">
        <v>3.4722222222222199E-3</v>
      </c>
      <c r="N54" s="3">
        <v>9</v>
      </c>
      <c r="O54" s="3">
        <v>11</v>
      </c>
      <c r="P54" s="3">
        <v>3</v>
      </c>
      <c r="Q54" s="3">
        <v>3</v>
      </c>
      <c r="S54" s="2">
        <v>3.4722222222222199E-3</v>
      </c>
      <c r="T54" s="3">
        <v>11</v>
      </c>
      <c r="U54" s="3">
        <v>7</v>
      </c>
      <c r="V54" s="3">
        <v>3</v>
      </c>
      <c r="W54" s="3">
        <v>3</v>
      </c>
    </row>
    <row r="55" spans="1:23" ht="15.6" thickTop="1" thickBo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5.6" thickTop="1" thickBot="1" x14ac:dyDescent="0.35">
      <c r="A56" s="23" t="s">
        <v>17</v>
      </c>
      <c r="B56" s="7" t="s">
        <v>0</v>
      </c>
      <c r="C56" s="7" t="s">
        <v>1</v>
      </c>
      <c r="D56" s="7" t="s">
        <v>2</v>
      </c>
      <c r="E56" s="7" t="s">
        <v>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5.6" thickTop="1" thickBot="1" x14ac:dyDescent="0.35">
      <c r="A57" s="7" t="s">
        <v>18</v>
      </c>
      <c r="B57" s="7">
        <v>70</v>
      </c>
      <c r="C57" s="7">
        <v>80</v>
      </c>
      <c r="D57" s="7">
        <v>170</v>
      </c>
      <c r="E57" s="7">
        <v>180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5.6" thickTop="1" thickBo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5.6" thickTop="1" thickBot="1" x14ac:dyDescent="0.35">
      <c r="A59" s="13" t="s">
        <v>6</v>
      </c>
      <c r="B59" s="14"/>
      <c r="C59" s="14"/>
      <c r="D59" s="14"/>
      <c r="E59" s="15"/>
      <c r="G59" s="13" t="s">
        <v>7</v>
      </c>
      <c r="H59" s="14"/>
      <c r="I59" s="14"/>
      <c r="J59" s="14"/>
      <c r="K59" s="15"/>
      <c r="M59" s="13" t="s">
        <v>8</v>
      </c>
      <c r="N59" s="14"/>
      <c r="O59" s="14"/>
      <c r="P59" s="14"/>
      <c r="Q59" s="15"/>
      <c r="S59" s="13" t="s">
        <v>9</v>
      </c>
      <c r="T59" s="14"/>
      <c r="U59" s="14"/>
      <c r="V59" s="14"/>
      <c r="W59" s="15"/>
    </row>
    <row r="60" spans="1:23" ht="15.6" thickTop="1" thickBot="1" x14ac:dyDescent="0.35">
      <c r="A60" s="10" t="s">
        <v>15</v>
      </c>
      <c r="B60" s="11"/>
      <c r="C60" s="11"/>
      <c r="D60" s="11"/>
      <c r="E60" s="12"/>
      <c r="G60" s="10" t="s">
        <v>15</v>
      </c>
      <c r="H60" s="11"/>
      <c r="I60" s="11"/>
      <c r="J60" s="11"/>
      <c r="K60" s="12"/>
      <c r="M60" s="10" t="s">
        <v>4</v>
      </c>
      <c r="N60" s="11"/>
      <c r="O60" s="11"/>
      <c r="P60" s="11"/>
      <c r="Q60" s="12"/>
      <c r="S60" s="10" t="s">
        <v>4</v>
      </c>
      <c r="T60" s="11"/>
      <c r="U60" s="11"/>
      <c r="V60" s="11"/>
      <c r="W60" s="12"/>
    </row>
    <row r="61" spans="1:23" ht="15.6" thickTop="1" thickBot="1" x14ac:dyDescent="0.35">
      <c r="A61" s="4" t="s">
        <v>5</v>
      </c>
      <c r="B61" s="5" t="s">
        <v>2</v>
      </c>
      <c r="C61" s="5" t="s">
        <v>3</v>
      </c>
      <c r="D61" s="5" t="s">
        <v>1</v>
      </c>
      <c r="E61" s="5" t="s">
        <v>0</v>
      </c>
      <c r="G61" s="4" t="s">
        <v>5</v>
      </c>
      <c r="H61" s="5" t="s">
        <v>2</v>
      </c>
      <c r="I61" s="5" t="s">
        <v>3</v>
      </c>
      <c r="J61" s="5" t="s">
        <v>1</v>
      </c>
      <c r="K61" s="5" t="s">
        <v>0</v>
      </c>
      <c r="M61" s="4" t="s">
        <v>5</v>
      </c>
      <c r="N61" s="5" t="s">
        <v>2</v>
      </c>
      <c r="O61" s="5" t="s">
        <v>3</v>
      </c>
      <c r="P61" s="5" t="s">
        <v>1</v>
      </c>
      <c r="Q61" s="5" t="s">
        <v>0</v>
      </c>
      <c r="S61" s="4" t="s">
        <v>5</v>
      </c>
      <c r="T61" s="5" t="s">
        <v>2</v>
      </c>
      <c r="U61" s="5" t="s">
        <v>3</v>
      </c>
      <c r="V61" s="5" t="s">
        <v>1</v>
      </c>
      <c r="W61" s="5" t="s">
        <v>0</v>
      </c>
    </row>
    <row r="62" spans="1:23" ht="15.6" thickTop="1" thickBot="1" x14ac:dyDescent="0.35">
      <c r="A62" s="2">
        <v>0</v>
      </c>
      <c r="B62" s="3">
        <f>$D$57-(B4*10)+5</f>
        <v>55</v>
      </c>
      <c r="C62" s="3">
        <f>$E$57-(C4*10)+5</f>
        <v>95</v>
      </c>
      <c r="D62" s="3">
        <f>$C$57-(D4*10)+5</f>
        <v>45</v>
      </c>
      <c r="E62" s="3">
        <f>$B$57-(E4*10)+5</f>
        <v>35</v>
      </c>
      <c r="G62" s="2">
        <v>0</v>
      </c>
      <c r="H62" s="3">
        <f>$D$57-(H4*10)+5</f>
        <v>105</v>
      </c>
      <c r="I62" s="3">
        <f>$E$57-(I4*10)+5</f>
        <v>75</v>
      </c>
      <c r="J62" s="3">
        <f>$C$57-(J4*10)+5</f>
        <v>45</v>
      </c>
      <c r="K62" s="3">
        <f>$B$57-(K4*10)+5</f>
        <v>35</v>
      </c>
      <c r="M62" s="2">
        <v>0</v>
      </c>
      <c r="N62" s="3">
        <f>$D$57-(N4*10)+5</f>
        <v>65</v>
      </c>
      <c r="O62" s="3">
        <f>$E$57-(O4*10)+5</f>
        <v>75</v>
      </c>
      <c r="P62" s="20">
        <f>$C$57-(P4*10)+5</f>
        <v>55</v>
      </c>
      <c r="Q62" s="3">
        <f>$B$57-(Q4*10)+5</f>
        <v>35</v>
      </c>
      <c r="S62" s="2">
        <v>0</v>
      </c>
      <c r="T62" s="3" t="s">
        <v>10</v>
      </c>
      <c r="U62" s="3" t="s">
        <v>10</v>
      </c>
      <c r="V62" s="3" t="s">
        <v>10</v>
      </c>
      <c r="W62" s="3" t="s">
        <v>10</v>
      </c>
    </row>
    <row r="63" spans="1:23" ht="15.6" thickTop="1" thickBot="1" x14ac:dyDescent="0.35">
      <c r="A63" s="2">
        <v>6.9444444444444444E-5</v>
      </c>
      <c r="B63" s="3">
        <f t="shared" ref="B63:B112" si="0">$D$57-(B5*10)+5</f>
        <v>65</v>
      </c>
      <c r="C63" s="3">
        <f t="shared" ref="C63:C112" si="1">$E$57-(C5*10)+5</f>
        <v>85</v>
      </c>
      <c r="D63" s="3">
        <f t="shared" ref="D63:D112" si="2">$C$57-(D5*10)+5</f>
        <v>55</v>
      </c>
      <c r="E63" s="3">
        <f t="shared" ref="E63:E112" si="3">$B$57-(E5*10)+5</f>
        <v>45</v>
      </c>
      <c r="G63" s="2">
        <v>6.9444444444444444E-5</v>
      </c>
      <c r="H63" s="3">
        <f t="shared" ref="H63:H112" si="4">$D$57-(H5*10)+5</f>
        <v>65</v>
      </c>
      <c r="I63" s="3">
        <f t="shared" ref="I63:I112" si="5">$E$57-(I5*10)+5</f>
        <v>105</v>
      </c>
      <c r="J63" s="3">
        <f t="shared" ref="J63:J112" si="6">$C$57-(J5*10)+5</f>
        <v>45</v>
      </c>
      <c r="K63" s="3">
        <f t="shared" ref="K63:K112" si="7">$B$57-(K5*10)+5</f>
        <v>25</v>
      </c>
      <c r="M63" s="2">
        <v>6.9444444444444444E-5</v>
      </c>
      <c r="N63" s="3">
        <f t="shared" ref="N63:N112" si="8">$D$57-(N5*10)+5</f>
        <v>75</v>
      </c>
      <c r="O63" s="3">
        <f t="shared" ref="O63:O112" si="9">$E$57-(O5*10)+5</f>
        <v>75</v>
      </c>
      <c r="P63" s="20">
        <f t="shared" ref="P63:P112" si="10">$C$57-(P5*10)+5</f>
        <v>55</v>
      </c>
      <c r="Q63" s="3">
        <f t="shared" ref="Q63:Q112" si="11">$B$57-(Q5*10)+5</f>
        <v>25</v>
      </c>
      <c r="S63" s="2">
        <v>6.9444444444444444E-5</v>
      </c>
      <c r="T63" s="3">
        <f>$D$57-(T5*10)+5</f>
        <v>65</v>
      </c>
      <c r="U63" s="3">
        <f>$E$57-(U5*10)+5</f>
        <v>75</v>
      </c>
      <c r="V63" s="3">
        <f>$C$57-(V5*10)+5</f>
        <v>55</v>
      </c>
      <c r="W63" s="3">
        <f>$B$57-(W5*10)+5</f>
        <v>45</v>
      </c>
    </row>
    <row r="64" spans="1:23" ht="15.6" thickTop="1" thickBot="1" x14ac:dyDescent="0.35">
      <c r="A64" s="2">
        <v>1.38888888888889E-4</v>
      </c>
      <c r="B64" s="3">
        <f t="shared" si="0"/>
        <v>65</v>
      </c>
      <c r="C64" s="3">
        <f t="shared" si="1"/>
        <v>95</v>
      </c>
      <c r="D64" s="3">
        <f t="shared" si="2"/>
        <v>75</v>
      </c>
      <c r="E64" s="3">
        <f t="shared" si="3"/>
        <v>35</v>
      </c>
      <c r="G64" s="2">
        <v>1.38888888888889E-4</v>
      </c>
      <c r="H64" s="3">
        <f t="shared" si="4"/>
        <v>65</v>
      </c>
      <c r="I64" s="3">
        <f t="shared" si="5"/>
        <v>95</v>
      </c>
      <c r="J64" s="3">
        <f t="shared" si="6"/>
        <v>55</v>
      </c>
      <c r="K64" s="3">
        <f t="shared" si="7"/>
        <v>45</v>
      </c>
      <c r="M64" s="2">
        <v>1.38888888888889E-4</v>
      </c>
      <c r="N64" s="3">
        <f t="shared" si="8"/>
        <v>65</v>
      </c>
      <c r="O64" s="3">
        <f t="shared" si="9"/>
        <v>75</v>
      </c>
      <c r="P64" s="20">
        <f t="shared" si="10"/>
        <v>55</v>
      </c>
      <c r="Q64" s="3">
        <f t="shared" si="11"/>
        <v>25</v>
      </c>
      <c r="S64" s="2">
        <v>1.38888888888889E-4</v>
      </c>
      <c r="T64" s="3">
        <f t="shared" ref="T64:T112" si="12">$D$57-(T6*10)+5</f>
        <v>55</v>
      </c>
      <c r="U64" s="3">
        <f t="shared" ref="U64:U112" si="13">$E$57-(U6*10)+5</f>
        <v>75</v>
      </c>
      <c r="V64" s="3">
        <f t="shared" ref="V64:V112" si="14">$C$57-(V6*10)+5</f>
        <v>45</v>
      </c>
      <c r="W64" s="3">
        <f t="shared" ref="W64:W112" si="15">$B$57-(W6*10)+5</f>
        <v>25</v>
      </c>
    </row>
    <row r="65" spans="1:23" ht="15.6" thickTop="1" thickBot="1" x14ac:dyDescent="0.35">
      <c r="A65" s="2">
        <v>2.0833333333333299E-4</v>
      </c>
      <c r="B65" s="3">
        <f t="shared" si="0"/>
        <v>65</v>
      </c>
      <c r="C65" s="3">
        <f t="shared" si="1"/>
        <v>75</v>
      </c>
      <c r="D65" s="3">
        <f t="shared" si="2"/>
        <v>45</v>
      </c>
      <c r="E65" s="3">
        <f t="shared" si="3"/>
        <v>35</v>
      </c>
      <c r="G65" s="2">
        <v>2.0833333333333299E-4</v>
      </c>
      <c r="H65" s="3">
        <f t="shared" si="4"/>
        <v>65</v>
      </c>
      <c r="I65" s="3">
        <f t="shared" si="5"/>
        <v>75</v>
      </c>
      <c r="J65" s="3">
        <f t="shared" si="6"/>
        <v>55</v>
      </c>
      <c r="K65" s="3">
        <f t="shared" si="7"/>
        <v>45</v>
      </c>
      <c r="M65" s="2">
        <v>2.0833333333333299E-4</v>
      </c>
      <c r="N65" s="3">
        <f t="shared" si="8"/>
        <v>125</v>
      </c>
      <c r="O65" s="3">
        <f t="shared" si="9"/>
        <v>75</v>
      </c>
      <c r="P65" s="20">
        <f t="shared" si="10"/>
        <v>45</v>
      </c>
      <c r="Q65" s="3">
        <f t="shared" si="11"/>
        <v>25</v>
      </c>
      <c r="S65" s="2">
        <v>2.0833333333333299E-4</v>
      </c>
      <c r="T65" s="3">
        <f t="shared" si="12"/>
        <v>65</v>
      </c>
      <c r="U65" s="3">
        <f t="shared" si="13"/>
        <v>95</v>
      </c>
      <c r="V65" s="3">
        <f t="shared" si="14"/>
        <v>55</v>
      </c>
      <c r="W65" s="3">
        <f t="shared" si="15"/>
        <v>25</v>
      </c>
    </row>
    <row r="66" spans="1:23" ht="15.6" thickTop="1" thickBot="1" x14ac:dyDescent="0.35">
      <c r="A66" s="2">
        <v>2.7777777777777799E-4</v>
      </c>
      <c r="B66" s="3">
        <f t="shared" si="0"/>
        <v>65</v>
      </c>
      <c r="C66" s="3">
        <f t="shared" si="1"/>
        <v>95</v>
      </c>
      <c r="D66" s="3">
        <f t="shared" si="2"/>
        <v>35</v>
      </c>
      <c r="E66" s="3">
        <f t="shared" si="3"/>
        <v>35</v>
      </c>
      <c r="G66" s="2">
        <v>2.7777777777777799E-4</v>
      </c>
      <c r="H66" s="3">
        <f t="shared" si="4"/>
        <v>85</v>
      </c>
      <c r="I66" s="3">
        <f t="shared" si="5"/>
        <v>95</v>
      </c>
      <c r="J66" s="3">
        <f t="shared" si="6"/>
        <v>45</v>
      </c>
      <c r="K66" s="3">
        <f t="shared" si="7"/>
        <v>25</v>
      </c>
      <c r="M66" s="2">
        <v>2.7777777777777799E-4</v>
      </c>
      <c r="N66" s="3">
        <f t="shared" si="8"/>
        <v>65</v>
      </c>
      <c r="O66" s="3">
        <f t="shared" si="9"/>
        <v>75</v>
      </c>
      <c r="P66" s="20">
        <f t="shared" si="10"/>
        <v>55</v>
      </c>
      <c r="Q66" s="3">
        <f t="shared" si="11"/>
        <v>35</v>
      </c>
      <c r="S66" s="2">
        <v>2.7777777777777799E-4</v>
      </c>
      <c r="T66" s="3">
        <f t="shared" si="12"/>
        <v>65</v>
      </c>
      <c r="U66" s="3">
        <f t="shared" si="13"/>
        <v>75</v>
      </c>
      <c r="V66" s="3">
        <f t="shared" si="14"/>
        <v>45</v>
      </c>
      <c r="W66" s="3">
        <f t="shared" si="15"/>
        <v>25</v>
      </c>
    </row>
    <row r="67" spans="1:23" ht="15.6" thickTop="1" thickBot="1" x14ac:dyDescent="0.35">
      <c r="A67" s="2">
        <v>3.4722222222222202E-4</v>
      </c>
      <c r="B67" s="3">
        <f t="shared" si="0"/>
        <v>65</v>
      </c>
      <c r="C67" s="3">
        <f t="shared" si="1"/>
        <v>95</v>
      </c>
      <c r="D67" s="3">
        <f t="shared" si="2"/>
        <v>35</v>
      </c>
      <c r="E67" s="3">
        <f t="shared" si="3"/>
        <v>35</v>
      </c>
      <c r="G67" s="2">
        <v>3.4722222222222202E-4</v>
      </c>
      <c r="H67" s="3">
        <f t="shared" si="4"/>
        <v>65</v>
      </c>
      <c r="I67" s="3">
        <f t="shared" si="5"/>
        <v>75</v>
      </c>
      <c r="J67" s="3">
        <f t="shared" si="6"/>
        <v>55</v>
      </c>
      <c r="K67" s="3">
        <f t="shared" si="7"/>
        <v>25</v>
      </c>
      <c r="M67" s="2">
        <v>3.4722222222222202E-4</v>
      </c>
      <c r="N67" s="3">
        <f t="shared" si="8"/>
        <v>75</v>
      </c>
      <c r="O67" s="3">
        <f t="shared" si="9"/>
        <v>85</v>
      </c>
      <c r="P67" s="20">
        <f t="shared" si="10"/>
        <v>75</v>
      </c>
      <c r="Q67" s="3">
        <f t="shared" si="11"/>
        <v>25</v>
      </c>
      <c r="S67" s="2">
        <v>3.4722222222222202E-4</v>
      </c>
      <c r="T67" s="3">
        <f t="shared" si="12"/>
        <v>55</v>
      </c>
      <c r="U67" s="3">
        <f t="shared" si="13"/>
        <v>75</v>
      </c>
      <c r="V67" s="3">
        <f t="shared" si="14"/>
        <v>55</v>
      </c>
      <c r="W67" s="3">
        <f t="shared" si="15"/>
        <v>25</v>
      </c>
    </row>
    <row r="68" spans="1:23" ht="15.6" thickTop="1" thickBot="1" x14ac:dyDescent="0.35">
      <c r="A68" s="2">
        <v>4.1666666666666702E-4</v>
      </c>
      <c r="B68" s="3">
        <f t="shared" si="0"/>
        <v>65</v>
      </c>
      <c r="C68" s="3">
        <f t="shared" si="1"/>
        <v>95</v>
      </c>
      <c r="D68" s="3">
        <f t="shared" si="2"/>
        <v>45</v>
      </c>
      <c r="E68" s="3">
        <f t="shared" si="3"/>
        <v>35</v>
      </c>
      <c r="G68" s="2">
        <v>4.1666666666666702E-4</v>
      </c>
      <c r="H68" s="3">
        <f t="shared" si="4"/>
        <v>85</v>
      </c>
      <c r="I68" s="3">
        <f t="shared" si="5"/>
        <v>75</v>
      </c>
      <c r="J68" s="3">
        <f t="shared" si="6"/>
        <v>55</v>
      </c>
      <c r="K68" s="3">
        <f t="shared" si="7"/>
        <v>15</v>
      </c>
      <c r="M68" s="2">
        <v>4.1666666666666702E-4</v>
      </c>
      <c r="N68" s="3">
        <f t="shared" si="8"/>
        <v>65</v>
      </c>
      <c r="O68" s="3">
        <f t="shared" si="9"/>
        <v>75</v>
      </c>
      <c r="P68" s="20">
        <f t="shared" si="10"/>
        <v>55</v>
      </c>
      <c r="Q68" s="3">
        <f t="shared" si="11"/>
        <v>45</v>
      </c>
      <c r="S68" s="2">
        <v>4.1666666666666702E-4</v>
      </c>
      <c r="T68" s="3">
        <f t="shared" si="12"/>
        <v>65</v>
      </c>
      <c r="U68" s="3">
        <f t="shared" si="13"/>
        <v>75</v>
      </c>
      <c r="V68" s="3">
        <f t="shared" si="14"/>
        <v>45</v>
      </c>
      <c r="W68" s="3">
        <f t="shared" si="15"/>
        <v>35</v>
      </c>
    </row>
    <row r="69" spans="1:23" ht="15.6" thickTop="1" thickBot="1" x14ac:dyDescent="0.35">
      <c r="A69" s="2">
        <v>4.8611111111111099E-4</v>
      </c>
      <c r="B69" s="3">
        <f t="shared" si="0"/>
        <v>85</v>
      </c>
      <c r="C69" s="3">
        <f t="shared" si="1"/>
        <v>85</v>
      </c>
      <c r="D69" s="3">
        <f t="shared" si="2"/>
        <v>35</v>
      </c>
      <c r="E69" s="3">
        <f t="shared" si="3"/>
        <v>25</v>
      </c>
      <c r="G69" s="2">
        <v>4.8611111111111099E-4</v>
      </c>
      <c r="H69" s="3">
        <f t="shared" si="4"/>
        <v>105</v>
      </c>
      <c r="I69" s="3">
        <f t="shared" si="5"/>
        <v>95</v>
      </c>
      <c r="J69" s="3">
        <f t="shared" si="6"/>
        <v>55</v>
      </c>
      <c r="K69" s="3">
        <f t="shared" si="7"/>
        <v>25</v>
      </c>
      <c r="M69" s="2">
        <v>4.8611111111111099E-4</v>
      </c>
      <c r="N69" s="3">
        <f t="shared" si="8"/>
        <v>65</v>
      </c>
      <c r="O69" s="3">
        <f t="shared" si="9"/>
        <v>95</v>
      </c>
      <c r="P69" s="20">
        <f t="shared" si="10"/>
        <v>45</v>
      </c>
      <c r="Q69" s="3">
        <f t="shared" si="11"/>
        <v>35</v>
      </c>
      <c r="S69" s="2">
        <v>4.8611111111111099E-4</v>
      </c>
      <c r="T69" s="3">
        <f t="shared" si="12"/>
        <v>65</v>
      </c>
      <c r="U69" s="3">
        <f t="shared" si="13"/>
        <v>75</v>
      </c>
      <c r="V69" s="3">
        <f t="shared" si="14"/>
        <v>55</v>
      </c>
      <c r="W69" s="3">
        <f t="shared" si="15"/>
        <v>25</v>
      </c>
    </row>
    <row r="70" spans="1:23" ht="15.6" thickTop="1" thickBot="1" x14ac:dyDescent="0.35">
      <c r="A70" s="2">
        <v>5.5555555555555599E-4</v>
      </c>
      <c r="B70" s="3">
        <f t="shared" si="0"/>
        <v>65</v>
      </c>
      <c r="C70" s="3">
        <f t="shared" si="1"/>
        <v>75</v>
      </c>
      <c r="D70" s="3">
        <f t="shared" si="2"/>
        <v>55</v>
      </c>
      <c r="E70" s="3">
        <f t="shared" si="3"/>
        <v>35</v>
      </c>
      <c r="G70" s="2">
        <v>5.5555555555555599E-4</v>
      </c>
      <c r="H70" s="3">
        <f t="shared" si="4"/>
        <v>85</v>
      </c>
      <c r="I70" s="3">
        <f t="shared" si="5"/>
        <v>75</v>
      </c>
      <c r="J70" s="3">
        <f t="shared" si="6"/>
        <v>55</v>
      </c>
      <c r="K70" s="3">
        <f t="shared" si="7"/>
        <v>45</v>
      </c>
      <c r="M70" s="2">
        <v>5.5555555555555599E-4</v>
      </c>
      <c r="N70" s="3">
        <f t="shared" si="8"/>
        <v>65</v>
      </c>
      <c r="O70" s="3">
        <f t="shared" si="9"/>
        <v>95</v>
      </c>
      <c r="P70" s="20">
        <f t="shared" si="10"/>
        <v>55</v>
      </c>
      <c r="Q70" s="3">
        <f t="shared" si="11"/>
        <v>45</v>
      </c>
      <c r="S70" s="2">
        <v>5.5555555555555599E-4</v>
      </c>
      <c r="T70" s="3">
        <f t="shared" si="12"/>
        <v>75</v>
      </c>
      <c r="U70" s="3">
        <f t="shared" si="13"/>
        <v>75</v>
      </c>
      <c r="V70" s="3">
        <f t="shared" si="14"/>
        <v>65</v>
      </c>
      <c r="W70" s="3">
        <f t="shared" si="15"/>
        <v>25</v>
      </c>
    </row>
    <row r="71" spans="1:23" ht="15.6" thickTop="1" thickBot="1" x14ac:dyDescent="0.35">
      <c r="A71" s="2">
        <v>6.2500000000000001E-4</v>
      </c>
      <c r="B71" s="3">
        <f t="shared" si="0"/>
        <v>65</v>
      </c>
      <c r="C71" s="3">
        <f t="shared" si="1"/>
        <v>95</v>
      </c>
      <c r="D71" s="3">
        <f t="shared" si="2"/>
        <v>45</v>
      </c>
      <c r="E71" s="3">
        <f t="shared" si="3"/>
        <v>25</v>
      </c>
      <c r="G71" s="2">
        <v>6.2500000000000001E-4</v>
      </c>
      <c r="H71" s="3">
        <f t="shared" si="4"/>
        <v>65</v>
      </c>
      <c r="I71" s="3">
        <f t="shared" si="5"/>
        <v>75</v>
      </c>
      <c r="J71" s="3">
        <f t="shared" si="6"/>
        <v>55</v>
      </c>
      <c r="K71" s="3">
        <f t="shared" si="7"/>
        <v>25</v>
      </c>
      <c r="M71" s="2">
        <v>6.2500000000000001E-4</v>
      </c>
      <c r="N71" s="3">
        <f t="shared" si="8"/>
        <v>65</v>
      </c>
      <c r="O71" s="3">
        <f t="shared" si="9"/>
        <v>175</v>
      </c>
      <c r="P71" s="20">
        <f t="shared" si="10"/>
        <v>45</v>
      </c>
      <c r="Q71" s="3">
        <f t="shared" si="11"/>
        <v>35</v>
      </c>
      <c r="S71" s="2">
        <v>6.2500000000000001E-4</v>
      </c>
      <c r="T71" s="3">
        <f t="shared" si="12"/>
        <v>65</v>
      </c>
      <c r="U71" s="3">
        <f t="shared" si="13"/>
        <v>75</v>
      </c>
      <c r="V71" s="3">
        <f t="shared" si="14"/>
        <v>55</v>
      </c>
      <c r="W71" s="3">
        <f t="shared" si="15"/>
        <v>25</v>
      </c>
    </row>
    <row r="72" spans="1:23" ht="15.6" thickTop="1" thickBot="1" x14ac:dyDescent="0.35">
      <c r="A72" s="2">
        <v>6.9444444444444404E-4</v>
      </c>
      <c r="B72" s="3">
        <f t="shared" si="0"/>
        <v>65</v>
      </c>
      <c r="C72" s="3">
        <f t="shared" si="1"/>
        <v>85</v>
      </c>
      <c r="D72" s="3">
        <f t="shared" si="2"/>
        <v>55</v>
      </c>
      <c r="E72" s="3">
        <f t="shared" si="3"/>
        <v>45</v>
      </c>
      <c r="G72" s="2">
        <v>6.9444444444444404E-4</v>
      </c>
      <c r="H72" s="3">
        <f t="shared" si="4"/>
        <v>65</v>
      </c>
      <c r="I72" s="3">
        <f t="shared" si="5"/>
        <v>95</v>
      </c>
      <c r="J72" s="3">
        <f t="shared" si="6"/>
        <v>45</v>
      </c>
      <c r="K72" s="3">
        <f t="shared" si="7"/>
        <v>25</v>
      </c>
      <c r="M72" s="2">
        <v>6.9444444444444404E-4</v>
      </c>
      <c r="N72" s="3">
        <f t="shared" si="8"/>
        <v>65</v>
      </c>
      <c r="O72" s="3">
        <f t="shared" si="9"/>
        <v>75</v>
      </c>
      <c r="P72" s="20">
        <f t="shared" si="10"/>
        <v>45</v>
      </c>
      <c r="Q72" s="3">
        <f t="shared" si="11"/>
        <v>45</v>
      </c>
      <c r="S72" s="2">
        <v>6.9444444444444404E-4</v>
      </c>
      <c r="T72" s="3">
        <f t="shared" si="12"/>
        <v>65</v>
      </c>
      <c r="U72" s="3">
        <f t="shared" si="13"/>
        <v>75</v>
      </c>
      <c r="V72" s="3">
        <f t="shared" si="14"/>
        <v>45</v>
      </c>
      <c r="W72" s="3">
        <f t="shared" si="15"/>
        <v>25</v>
      </c>
    </row>
    <row r="73" spans="1:23" ht="15.6" thickTop="1" thickBot="1" x14ac:dyDescent="0.35">
      <c r="A73" s="2">
        <v>7.6388888888888904E-4</v>
      </c>
      <c r="B73" s="3">
        <f t="shared" si="0"/>
        <v>75</v>
      </c>
      <c r="C73" s="3">
        <f t="shared" si="1"/>
        <v>75</v>
      </c>
      <c r="D73" s="3">
        <f t="shared" si="2"/>
        <v>45</v>
      </c>
      <c r="E73" s="3">
        <f t="shared" si="3"/>
        <v>35</v>
      </c>
      <c r="G73" s="2">
        <v>7.6388888888888904E-4</v>
      </c>
      <c r="H73" s="3">
        <f t="shared" si="4"/>
        <v>65</v>
      </c>
      <c r="I73" s="3">
        <f t="shared" si="5"/>
        <v>75</v>
      </c>
      <c r="J73" s="3">
        <f t="shared" si="6"/>
        <v>45</v>
      </c>
      <c r="K73" s="3">
        <f t="shared" si="7"/>
        <v>25</v>
      </c>
      <c r="M73" s="2">
        <v>7.6388888888888904E-4</v>
      </c>
      <c r="N73" s="3">
        <f t="shared" si="8"/>
        <v>65</v>
      </c>
      <c r="O73" s="3">
        <f t="shared" si="9"/>
        <v>75</v>
      </c>
      <c r="P73" s="20">
        <f t="shared" si="10"/>
        <v>45</v>
      </c>
      <c r="Q73" s="3">
        <f t="shared" si="11"/>
        <v>35</v>
      </c>
      <c r="S73" s="2">
        <v>7.6388888888888904E-4</v>
      </c>
      <c r="T73" s="3">
        <f t="shared" si="12"/>
        <v>85</v>
      </c>
      <c r="U73" s="3">
        <f t="shared" si="13"/>
        <v>75</v>
      </c>
      <c r="V73" s="3">
        <f t="shared" si="14"/>
        <v>55</v>
      </c>
      <c r="W73" s="3">
        <f t="shared" si="15"/>
        <v>35</v>
      </c>
    </row>
    <row r="74" spans="1:23" ht="15.6" thickTop="1" thickBot="1" x14ac:dyDescent="0.35">
      <c r="A74" s="2">
        <v>8.3333333333333295E-4</v>
      </c>
      <c r="B74" s="3">
        <f t="shared" si="0"/>
        <v>55</v>
      </c>
      <c r="C74" s="3">
        <f t="shared" si="1"/>
        <v>75</v>
      </c>
      <c r="D74" s="3">
        <f t="shared" si="2"/>
        <v>45</v>
      </c>
      <c r="E74" s="3">
        <f t="shared" si="3"/>
        <v>25</v>
      </c>
      <c r="G74" s="2">
        <v>8.3333333333333295E-4</v>
      </c>
      <c r="H74" s="3">
        <f t="shared" si="4"/>
        <v>85</v>
      </c>
      <c r="I74" s="3">
        <f t="shared" si="5"/>
        <v>75</v>
      </c>
      <c r="J74" s="3">
        <f t="shared" si="6"/>
        <v>35</v>
      </c>
      <c r="K74" s="3">
        <f t="shared" si="7"/>
        <v>25</v>
      </c>
      <c r="M74" s="2">
        <v>8.3333333333333295E-4</v>
      </c>
      <c r="N74" s="3">
        <f t="shared" si="8"/>
        <v>65</v>
      </c>
      <c r="O74" s="3">
        <f t="shared" si="9"/>
        <v>75</v>
      </c>
      <c r="P74" s="20">
        <f t="shared" si="10"/>
        <v>45</v>
      </c>
      <c r="Q74" s="3">
        <f t="shared" si="11"/>
        <v>25</v>
      </c>
      <c r="S74" s="2">
        <v>8.3333333333333295E-4</v>
      </c>
      <c r="T74" s="3">
        <f t="shared" si="12"/>
        <v>65</v>
      </c>
      <c r="U74" s="3">
        <f t="shared" si="13"/>
        <v>65</v>
      </c>
      <c r="V74" s="3">
        <f t="shared" si="14"/>
        <v>55</v>
      </c>
      <c r="W74" s="3">
        <f t="shared" si="15"/>
        <v>25</v>
      </c>
    </row>
    <row r="75" spans="1:23" ht="15.6" thickTop="1" thickBot="1" x14ac:dyDescent="0.35">
      <c r="A75" s="2">
        <v>9.0277777777777795E-4</v>
      </c>
      <c r="B75" s="3">
        <f t="shared" si="0"/>
        <v>65</v>
      </c>
      <c r="C75" s="3">
        <f t="shared" si="1"/>
        <v>95</v>
      </c>
      <c r="D75" s="3">
        <f t="shared" si="2"/>
        <v>45</v>
      </c>
      <c r="E75" s="3">
        <f t="shared" si="3"/>
        <v>45</v>
      </c>
      <c r="G75" s="2">
        <v>9.0277777777777795E-4</v>
      </c>
      <c r="H75" s="3">
        <f t="shared" si="4"/>
        <v>65</v>
      </c>
      <c r="I75" s="3">
        <f t="shared" si="5"/>
        <v>115</v>
      </c>
      <c r="J75" s="3">
        <f t="shared" si="6"/>
        <v>45</v>
      </c>
      <c r="K75" s="3">
        <f t="shared" si="7"/>
        <v>25</v>
      </c>
      <c r="M75" s="2">
        <v>9.0277777777777795E-4</v>
      </c>
      <c r="N75" s="3">
        <f t="shared" si="8"/>
        <v>65</v>
      </c>
      <c r="O75" s="3">
        <f t="shared" si="9"/>
        <v>95</v>
      </c>
      <c r="P75" s="20">
        <f t="shared" si="10"/>
        <v>45</v>
      </c>
      <c r="Q75" s="3">
        <f t="shared" si="11"/>
        <v>25</v>
      </c>
      <c r="S75" s="2">
        <v>9.0277777777777795E-4</v>
      </c>
      <c r="T75" s="3">
        <f t="shared" si="12"/>
        <v>45</v>
      </c>
      <c r="U75" s="3">
        <f t="shared" si="13"/>
        <v>85</v>
      </c>
      <c r="V75" s="3">
        <f t="shared" si="14"/>
        <v>55</v>
      </c>
      <c r="W75" s="3">
        <f t="shared" si="15"/>
        <v>25</v>
      </c>
    </row>
    <row r="76" spans="1:23" ht="15.6" thickTop="1" thickBot="1" x14ac:dyDescent="0.35">
      <c r="A76" s="2">
        <v>9.7222222222222198E-4</v>
      </c>
      <c r="B76" s="3">
        <f t="shared" si="0"/>
        <v>65</v>
      </c>
      <c r="C76" s="3">
        <f t="shared" si="1"/>
        <v>85</v>
      </c>
      <c r="D76" s="3">
        <f t="shared" si="2"/>
        <v>45</v>
      </c>
      <c r="E76" s="3">
        <f t="shared" si="3"/>
        <v>35</v>
      </c>
      <c r="G76" s="2">
        <v>9.7222222222222198E-4</v>
      </c>
      <c r="H76" s="3">
        <f t="shared" si="4"/>
        <v>85</v>
      </c>
      <c r="I76" s="3">
        <f t="shared" si="5"/>
        <v>95</v>
      </c>
      <c r="J76" s="3">
        <f t="shared" si="6"/>
        <v>45</v>
      </c>
      <c r="K76" s="3">
        <f t="shared" si="7"/>
        <v>35</v>
      </c>
      <c r="M76" s="2">
        <v>9.7222222222222198E-4</v>
      </c>
      <c r="N76" s="3">
        <f t="shared" si="8"/>
        <v>55</v>
      </c>
      <c r="O76" s="3">
        <f t="shared" si="9"/>
        <v>85</v>
      </c>
      <c r="P76" s="20">
        <f t="shared" si="10"/>
        <v>45</v>
      </c>
      <c r="Q76" s="3">
        <f t="shared" si="11"/>
        <v>45</v>
      </c>
      <c r="S76" s="2">
        <v>9.7222222222222198E-4</v>
      </c>
      <c r="T76" s="3">
        <f t="shared" si="12"/>
        <v>65</v>
      </c>
      <c r="U76" s="3">
        <f t="shared" si="13"/>
        <v>155</v>
      </c>
      <c r="V76" s="3">
        <f t="shared" si="14"/>
        <v>45</v>
      </c>
      <c r="W76" s="3">
        <f t="shared" si="15"/>
        <v>25</v>
      </c>
    </row>
    <row r="77" spans="1:23" ht="15.6" thickTop="1" thickBot="1" x14ac:dyDescent="0.35">
      <c r="A77" s="2">
        <v>1.0416666666666699E-3</v>
      </c>
      <c r="B77" s="3">
        <f t="shared" si="0"/>
        <v>65</v>
      </c>
      <c r="C77" s="3">
        <f t="shared" si="1"/>
        <v>85</v>
      </c>
      <c r="D77" s="3">
        <f t="shared" si="2"/>
        <v>45</v>
      </c>
      <c r="E77" s="3">
        <f t="shared" si="3"/>
        <v>35</v>
      </c>
      <c r="G77" s="2">
        <v>1.0416666666666699E-3</v>
      </c>
      <c r="H77" s="3">
        <f t="shared" si="4"/>
        <v>65</v>
      </c>
      <c r="I77" s="3">
        <f t="shared" si="5"/>
        <v>75</v>
      </c>
      <c r="J77" s="3">
        <f t="shared" si="6"/>
        <v>55</v>
      </c>
      <c r="K77" s="3">
        <f t="shared" si="7"/>
        <v>45</v>
      </c>
      <c r="M77" s="2">
        <v>1.0416666666666699E-3</v>
      </c>
      <c r="N77" s="3">
        <f t="shared" si="8"/>
        <v>55</v>
      </c>
      <c r="O77" s="3">
        <f t="shared" si="9"/>
        <v>95</v>
      </c>
      <c r="P77" s="20">
        <f t="shared" si="10"/>
        <v>35</v>
      </c>
      <c r="Q77" s="3">
        <f t="shared" si="11"/>
        <v>25</v>
      </c>
      <c r="S77" s="2">
        <v>1.0416666666666699E-3</v>
      </c>
      <c r="T77" s="3">
        <f t="shared" si="12"/>
        <v>85</v>
      </c>
      <c r="U77" s="3">
        <f t="shared" si="13"/>
        <v>75</v>
      </c>
      <c r="V77" s="3">
        <f t="shared" si="14"/>
        <v>45</v>
      </c>
      <c r="W77" s="3">
        <f t="shared" si="15"/>
        <v>25</v>
      </c>
    </row>
    <row r="78" spans="1:23" ht="15.6" thickTop="1" thickBot="1" x14ac:dyDescent="0.35">
      <c r="A78" s="2">
        <v>1.11111111111111E-3</v>
      </c>
      <c r="B78" s="3">
        <f t="shared" si="0"/>
        <v>55</v>
      </c>
      <c r="C78" s="3">
        <f t="shared" si="1"/>
        <v>65</v>
      </c>
      <c r="D78" s="3">
        <f t="shared" si="2"/>
        <v>65</v>
      </c>
      <c r="E78" s="3">
        <f t="shared" si="3"/>
        <v>25</v>
      </c>
      <c r="G78" s="2">
        <v>1.11111111111111E-3</v>
      </c>
      <c r="H78" s="3">
        <f t="shared" si="4"/>
        <v>65</v>
      </c>
      <c r="I78" s="3">
        <f t="shared" si="5"/>
        <v>75</v>
      </c>
      <c r="J78" s="3">
        <f t="shared" si="6"/>
        <v>45</v>
      </c>
      <c r="K78" s="3">
        <f t="shared" si="7"/>
        <v>25</v>
      </c>
      <c r="M78" s="2">
        <v>1.11111111111111E-3</v>
      </c>
      <c r="N78" s="3">
        <f t="shared" si="8"/>
        <v>65</v>
      </c>
      <c r="O78" s="3">
        <f t="shared" si="9"/>
        <v>85</v>
      </c>
      <c r="P78" s="20">
        <f t="shared" si="10"/>
        <v>45</v>
      </c>
      <c r="Q78" s="3">
        <f t="shared" si="11"/>
        <v>35</v>
      </c>
      <c r="S78" s="2">
        <v>1.11111111111111E-3</v>
      </c>
      <c r="T78" s="3">
        <f t="shared" si="12"/>
        <v>65</v>
      </c>
      <c r="U78" s="3">
        <f t="shared" si="13"/>
        <v>85</v>
      </c>
      <c r="V78" s="3">
        <f t="shared" si="14"/>
        <v>75</v>
      </c>
      <c r="W78" s="3">
        <f t="shared" si="15"/>
        <v>45</v>
      </c>
    </row>
    <row r="79" spans="1:23" ht="15.6" thickTop="1" thickBot="1" x14ac:dyDescent="0.35">
      <c r="A79" s="2">
        <v>1.1805555555555599E-3</v>
      </c>
      <c r="B79" s="3">
        <f t="shared" si="0"/>
        <v>85</v>
      </c>
      <c r="C79" s="3">
        <f t="shared" si="1"/>
        <v>95</v>
      </c>
      <c r="D79" s="3">
        <f t="shared" si="2"/>
        <v>55</v>
      </c>
      <c r="E79" s="3">
        <f t="shared" si="3"/>
        <v>25</v>
      </c>
      <c r="G79" s="2">
        <v>1.1805555555555599E-3</v>
      </c>
      <c r="H79" s="3">
        <f t="shared" si="4"/>
        <v>105</v>
      </c>
      <c r="I79" s="3">
        <f t="shared" si="5"/>
        <v>95</v>
      </c>
      <c r="J79" s="3">
        <f t="shared" si="6"/>
        <v>75</v>
      </c>
      <c r="K79" s="3">
        <f t="shared" si="7"/>
        <v>25</v>
      </c>
      <c r="M79" s="2">
        <v>1.1805555555555599E-3</v>
      </c>
      <c r="N79" s="3">
        <f t="shared" si="8"/>
        <v>65</v>
      </c>
      <c r="O79" s="3">
        <f t="shared" si="9"/>
        <v>75</v>
      </c>
      <c r="P79" s="20">
        <f t="shared" si="10"/>
        <v>55</v>
      </c>
      <c r="Q79" s="3">
        <f t="shared" si="11"/>
        <v>45</v>
      </c>
      <c r="S79" s="2">
        <v>1.1805555555555599E-3</v>
      </c>
      <c r="T79" s="3">
        <f t="shared" si="12"/>
        <v>65</v>
      </c>
      <c r="U79" s="3">
        <f t="shared" si="13"/>
        <v>75</v>
      </c>
      <c r="V79" s="3">
        <f t="shared" si="14"/>
        <v>45</v>
      </c>
      <c r="W79" s="3">
        <f t="shared" si="15"/>
        <v>35</v>
      </c>
    </row>
    <row r="80" spans="1:23" ht="15.6" thickTop="1" thickBot="1" x14ac:dyDescent="0.35">
      <c r="A80" s="2">
        <v>1.25E-3</v>
      </c>
      <c r="B80" s="3">
        <f t="shared" si="0"/>
        <v>85</v>
      </c>
      <c r="C80" s="3">
        <f t="shared" si="1"/>
        <v>85</v>
      </c>
      <c r="D80" s="3">
        <f t="shared" si="2"/>
        <v>65</v>
      </c>
      <c r="E80" s="3">
        <f t="shared" si="3"/>
        <v>35</v>
      </c>
      <c r="G80" s="2">
        <v>1.25E-3</v>
      </c>
      <c r="H80" s="3">
        <f t="shared" si="4"/>
        <v>75</v>
      </c>
      <c r="I80" s="3">
        <f t="shared" si="5"/>
        <v>75</v>
      </c>
      <c r="J80" s="3">
        <f t="shared" si="6"/>
        <v>55</v>
      </c>
      <c r="K80" s="3">
        <f t="shared" si="7"/>
        <v>45</v>
      </c>
      <c r="M80" s="2">
        <v>1.25E-3</v>
      </c>
      <c r="N80" s="3">
        <f t="shared" si="8"/>
        <v>65</v>
      </c>
      <c r="O80" s="3">
        <f t="shared" si="9"/>
        <v>75</v>
      </c>
      <c r="P80" s="20">
        <f t="shared" si="10"/>
        <v>45</v>
      </c>
      <c r="Q80" s="3">
        <f t="shared" si="11"/>
        <v>25</v>
      </c>
      <c r="S80" s="2">
        <v>1.25E-3</v>
      </c>
      <c r="T80" s="3">
        <f t="shared" si="12"/>
        <v>65</v>
      </c>
      <c r="U80" s="3">
        <f t="shared" si="13"/>
        <v>75</v>
      </c>
      <c r="V80" s="3">
        <f t="shared" si="14"/>
        <v>45</v>
      </c>
      <c r="W80" s="3">
        <f t="shared" si="15"/>
        <v>25</v>
      </c>
    </row>
    <row r="81" spans="1:23" ht="15.6" thickTop="1" thickBot="1" x14ac:dyDescent="0.35">
      <c r="A81" s="2">
        <v>1.3194444444444399E-3</v>
      </c>
      <c r="B81" s="3">
        <f t="shared" si="0"/>
        <v>65</v>
      </c>
      <c r="C81" s="3">
        <f t="shared" si="1"/>
        <v>75</v>
      </c>
      <c r="D81" s="3">
        <f t="shared" si="2"/>
        <v>45</v>
      </c>
      <c r="E81" s="3">
        <f t="shared" si="3"/>
        <v>35</v>
      </c>
      <c r="G81" s="2">
        <v>1.3194444444444399E-3</v>
      </c>
      <c r="H81" s="3">
        <f t="shared" si="4"/>
        <v>65</v>
      </c>
      <c r="I81" s="3">
        <f t="shared" si="5"/>
        <v>95</v>
      </c>
      <c r="J81" s="3">
        <f t="shared" si="6"/>
        <v>45</v>
      </c>
      <c r="K81" s="3">
        <f t="shared" si="7"/>
        <v>25</v>
      </c>
      <c r="M81" s="2">
        <v>1.3194444444444399E-3</v>
      </c>
      <c r="N81" s="3">
        <f t="shared" si="8"/>
        <v>45</v>
      </c>
      <c r="O81" s="3">
        <f t="shared" si="9"/>
        <v>85</v>
      </c>
      <c r="P81" s="20">
        <f t="shared" si="10"/>
        <v>65</v>
      </c>
      <c r="Q81" s="3">
        <f t="shared" si="11"/>
        <v>25</v>
      </c>
      <c r="S81" s="2">
        <v>1.3194444444444399E-3</v>
      </c>
      <c r="T81" s="3">
        <f t="shared" si="12"/>
        <v>55</v>
      </c>
      <c r="U81" s="3">
        <f t="shared" si="13"/>
        <v>95</v>
      </c>
      <c r="V81" s="3">
        <f t="shared" si="14"/>
        <v>35</v>
      </c>
      <c r="W81" s="3">
        <f t="shared" si="15"/>
        <v>25</v>
      </c>
    </row>
    <row r="82" spans="1:23" ht="15.6" thickTop="1" thickBot="1" x14ac:dyDescent="0.35">
      <c r="A82" s="2">
        <v>1.38888888888889E-3</v>
      </c>
      <c r="B82" s="3">
        <f t="shared" si="0"/>
        <v>75</v>
      </c>
      <c r="C82" s="3">
        <f t="shared" si="1"/>
        <v>75</v>
      </c>
      <c r="D82" s="3">
        <f t="shared" si="2"/>
        <v>55</v>
      </c>
      <c r="E82" s="3">
        <f t="shared" si="3"/>
        <v>35</v>
      </c>
      <c r="G82" s="2">
        <v>1.38888888888889E-3</v>
      </c>
      <c r="H82" s="3">
        <f t="shared" si="4"/>
        <v>55</v>
      </c>
      <c r="I82" s="3">
        <f t="shared" si="5"/>
        <v>75</v>
      </c>
      <c r="J82" s="3">
        <f t="shared" si="6"/>
        <v>45</v>
      </c>
      <c r="K82" s="3">
        <f t="shared" si="7"/>
        <v>35</v>
      </c>
      <c r="M82" s="2">
        <v>1.38888888888889E-3</v>
      </c>
      <c r="N82" s="3">
        <f t="shared" si="8"/>
        <v>75</v>
      </c>
      <c r="O82" s="3">
        <f t="shared" si="9"/>
        <v>85</v>
      </c>
      <c r="P82" s="20">
        <f t="shared" si="10"/>
        <v>55</v>
      </c>
      <c r="Q82" s="3">
        <f t="shared" si="11"/>
        <v>35</v>
      </c>
      <c r="S82" s="2">
        <v>1.38888888888889E-3</v>
      </c>
      <c r="T82" s="3">
        <f t="shared" si="12"/>
        <v>65</v>
      </c>
      <c r="U82" s="3">
        <f t="shared" si="13"/>
        <v>95</v>
      </c>
      <c r="V82" s="3">
        <f t="shared" si="14"/>
        <v>45</v>
      </c>
      <c r="W82" s="3">
        <f t="shared" si="15"/>
        <v>25</v>
      </c>
    </row>
    <row r="83" spans="1:23" ht="15.6" thickTop="1" thickBot="1" x14ac:dyDescent="0.35">
      <c r="A83" s="2">
        <v>1.4583333333333299E-3</v>
      </c>
      <c r="B83" s="3">
        <f t="shared" si="0"/>
        <v>65</v>
      </c>
      <c r="C83" s="3">
        <f t="shared" si="1"/>
        <v>75</v>
      </c>
      <c r="D83" s="3">
        <f t="shared" si="2"/>
        <v>65</v>
      </c>
      <c r="E83" s="3">
        <f t="shared" si="3"/>
        <v>65</v>
      </c>
      <c r="G83" s="2">
        <v>1.4583333333333299E-3</v>
      </c>
      <c r="H83" s="3">
        <f t="shared" si="4"/>
        <v>65</v>
      </c>
      <c r="I83" s="3">
        <f t="shared" si="5"/>
        <v>75</v>
      </c>
      <c r="J83" s="3">
        <f t="shared" si="6"/>
        <v>45</v>
      </c>
      <c r="K83" s="3">
        <f t="shared" si="7"/>
        <v>35</v>
      </c>
      <c r="M83" s="2">
        <v>1.4583333333333299E-3</v>
      </c>
      <c r="N83" s="3">
        <f t="shared" si="8"/>
        <v>105</v>
      </c>
      <c r="O83" s="3">
        <f t="shared" si="9"/>
        <v>95</v>
      </c>
      <c r="P83" s="20">
        <f t="shared" si="10"/>
        <v>55</v>
      </c>
      <c r="Q83" s="3">
        <f t="shared" si="11"/>
        <v>25</v>
      </c>
      <c r="S83" s="2">
        <v>1.4583333333333299E-3</v>
      </c>
      <c r="T83" s="3">
        <f t="shared" si="12"/>
        <v>65</v>
      </c>
      <c r="U83" s="3">
        <f t="shared" si="13"/>
        <v>75</v>
      </c>
      <c r="V83" s="3">
        <f t="shared" si="14"/>
        <v>55</v>
      </c>
      <c r="W83" s="3">
        <f t="shared" si="15"/>
        <v>35</v>
      </c>
    </row>
    <row r="84" spans="1:23" ht="15.6" thickTop="1" thickBot="1" x14ac:dyDescent="0.35">
      <c r="A84" s="2">
        <v>1.52777777777778E-3</v>
      </c>
      <c r="B84" s="3">
        <f t="shared" si="0"/>
        <v>65</v>
      </c>
      <c r="C84" s="3">
        <f t="shared" si="1"/>
        <v>95</v>
      </c>
      <c r="D84" s="3">
        <f t="shared" si="2"/>
        <v>55</v>
      </c>
      <c r="E84" s="3">
        <f t="shared" si="3"/>
        <v>25</v>
      </c>
      <c r="G84" s="2">
        <v>1.52777777777778E-3</v>
      </c>
      <c r="H84" s="3">
        <f t="shared" si="4"/>
        <v>65</v>
      </c>
      <c r="I84" s="3">
        <f t="shared" si="5"/>
        <v>75</v>
      </c>
      <c r="J84" s="3">
        <f t="shared" si="6"/>
        <v>35</v>
      </c>
      <c r="K84" s="3">
        <f t="shared" si="7"/>
        <v>25</v>
      </c>
      <c r="M84" s="2">
        <v>1.52777777777778E-3</v>
      </c>
      <c r="N84" s="3">
        <f t="shared" si="8"/>
        <v>65</v>
      </c>
      <c r="O84" s="3">
        <f t="shared" si="9"/>
        <v>75</v>
      </c>
      <c r="P84" s="20">
        <f t="shared" si="10"/>
        <v>55</v>
      </c>
      <c r="Q84" s="3">
        <f t="shared" si="11"/>
        <v>25</v>
      </c>
      <c r="S84" s="2">
        <v>1.52777777777778E-3</v>
      </c>
      <c r="T84" s="3">
        <f t="shared" si="12"/>
        <v>65</v>
      </c>
      <c r="U84" s="3">
        <f t="shared" si="13"/>
        <v>75</v>
      </c>
      <c r="V84" s="3">
        <f t="shared" si="14"/>
        <v>75</v>
      </c>
      <c r="W84" s="3">
        <f t="shared" si="15"/>
        <v>25</v>
      </c>
    </row>
    <row r="85" spans="1:23" ht="15.6" thickTop="1" thickBot="1" x14ac:dyDescent="0.35">
      <c r="A85" s="2">
        <v>1.5972222222222199E-3</v>
      </c>
      <c r="B85" s="3">
        <f t="shared" si="0"/>
        <v>65</v>
      </c>
      <c r="C85" s="3">
        <f t="shared" si="1"/>
        <v>95</v>
      </c>
      <c r="D85" s="3">
        <f t="shared" si="2"/>
        <v>45</v>
      </c>
      <c r="E85" s="3">
        <f t="shared" si="3"/>
        <v>35</v>
      </c>
      <c r="G85" s="2">
        <v>1.5972222222222199E-3</v>
      </c>
      <c r="H85" s="3">
        <f t="shared" si="4"/>
        <v>65</v>
      </c>
      <c r="I85" s="3">
        <f t="shared" si="5"/>
        <v>75</v>
      </c>
      <c r="J85" s="3">
        <f t="shared" si="6"/>
        <v>55</v>
      </c>
      <c r="K85" s="3">
        <f t="shared" si="7"/>
        <v>45</v>
      </c>
      <c r="M85" s="2">
        <v>1.5972222222222199E-3</v>
      </c>
      <c r="N85" s="3">
        <f t="shared" si="8"/>
        <v>85</v>
      </c>
      <c r="O85" s="3">
        <f t="shared" si="9"/>
        <v>75</v>
      </c>
      <c r="P85" s="20">
        <f t="shared" si="10"/>
        <v>55</v>
      </c>
      <c r="Q85" s="3">
        <f t="shared" si="11"/>
        <v>25</v>
      </c>
      <c r="S85" s="2">
        <v>1.5972222222222199E-3</v>
      </c>
      <c r="T85" s="3">
        <f t="shared" si="12"/>
        <v>55</v>
      </c>
      <c r="U85" s="3">
        <f t="shared" si="13"/>
        <v>95</v>
      </c>
      <c r="V85" s="3">
        <f t="shared" si="14"/>
        <v>55</v>
      </c>
      <c r="W85" s="3">
        <f t="shared" si="15"/>
        <v>35</v>
      </c>
    </row>
    <row r="86" spans="1:23" ht="15.6" thickTop="1" thickBot="1" x14ac:dyDescent="0.35">
      <c r="A86" s="2">
        <v>1.66666666666667E-3</v>
      </c>
      <c r="B86" s="3">
        <f t="shared" si="0"/>
        <v>95</v>
      </c>
      <c r="C86" s="3">
        <f t="shared" si="1"/>
        <v>65</v>
      </c>
      <c r="D86" s="3">
        <f t="shared" si="2"/>
        <v>65</v>
      </c>
      <c r="E86" s="3">
        <f t="shared" si="3"/>
        <v>25</v>
      </c>
      <c r="G86" s="2">
        <v>1.66666666666667E-3</v>
      </c>
      <c r="H86" s="3">
        <f t="shared" si="4"/>
        <v>105</v>
      </c>
      <c r="I86" s="3">
        <f t="shared" si="5"/>
        <v>75</v>
      </c>
      <c r="J86" s="3">
        <f t="shared" si="6"/>
        <v>45</v>
      </c>
      <c r="K86" s="3">
        <f t="shared" si="7"/>
        <v>25</v>
      </c>
      <c r="M86" s="2">
        <v>1.66666666666667E-3</v>
      </c>
      <c r="N86" s="3">
        <f t="shared" si="8"/>
        <v>95</v>
      </c>
      <c r="O86" s="3">
        <f t="shared" si="9"/>
        <v>75</v>
      </c>
      <c r="P86" s="20">
        <f t="shared" si="10"/>
        <v>55</v>
      </c>
      <c r="Q86" s="3">
        <f t="shared" si="11"/>
        <v>15</v>
      </c>
      <c r="S86" s="2">
        <v>1.66666666666667E-3</v>
      </c>
      <c r="T86" s="3">
        <f t="shared" si="12"/>
        <v>55</v>
      </c>
      <c r="U86" s="3">
        <f t="shared" si="13"/>
        <v>75</v>
      </c>
      <c r="V86" s="3">
        <f t="shared" si="14"/>
        <v>45</v>
      </c>
      <c r="W86" s="3">
        <f t="shared" si="15"/>
        <v>25</v>
      </c>
    </row>
    <row r="87" spans="1:23" ht="15.6" thickTop="1" thickBot="1" x14ac:dyDescent="0.35">
      <c r="A87" s="2">
        <v>1.7361111111111099E-3</v>
      </c>
      <c r="B87" s="3">
        <f t="shared" si="0"/>
        <v>65</v>
      </c>
      <c r="C87" s="3">
        <f t="shared" si="1"/>
        <v>95</v>
      </c>
      <c r="D87" s="3">
        <f t="shared" si="2"/>
        <v>75</v>
      </c>
      <c r="E87" s="3">
        <f t="shared" si="3"/>
        <v>55</v>
      </c>
      <c r="G87" s="2">
        <v>1.7361111111111099E-3</v>
      </c>
      <c r="H87" s="3">
        <f t="shared" si="4"/>
        <v>65</v>
      </c>
      <c r="I87" s="3">
        <f t="shared" si="5"/>
        <v>75</v>
      </c>
      <c r="J87" s="3">
        <f t="shared" si="6"/>
        <v>65</v>
      </c>
      <c r="K87" s="3">
        <f t="shared" si="7"/>
        <v>25</v>
      </c>
      <c r="M87" s="2">
        <v>1.7361111111111099E-3</v>
      </c>
      <c r="N87" s="3">
        <f t="shared" si="8"/>
        <v>55</v>
      </c>
      <c r="O87" s="3">
        <f t="shared" si="9"/>
        <v>75</v>
      </c>
      <c r="P87" s="20">
        <f t="shared" si="10"/>
        <v>55</v>
      </c>
      <c r="Q87" s="3">
        <f t="shared" si="11"/>
        <v>25</v>
      </c>
      <c r="S87" s="2">
        <v>1.7361111111111099E-3</v>
      </c>
      <c r="T87" s="3">
        <f t="shared" si="12"/>
        <v>65</v>
      </c>
      <c r="U87" s="3">
        <f t="shared" si="13"/>
        <v>75</v>
      </c>
      <c r="V87" s="3">
        <f t="shared" si="14"/>
        <v>55</v>
      </c>
      <c r="W87" s="3">
        <f t="shared" si="15"/>
        <v>25</v>
      </c>
    </row>
    <row r="88" spans="1:23" ht="15.6" thickTop="1" thickBot="1" x14ac:dyDescent="0.35">
      <c r="A88" s="2">
        <v>1.80555555555556E-3</v>
      </c>
      <c r="B88" s="3">
        <f t="shared" si="0"/>
        <v>65</v>
      </c>
      <c r="C88" s="3">
        <f t="shared" si="1"/>
        <v>95</v>
      </c>
      <c r="D88" s="3">
        <f t="shared" si="2"/>
        <v>55</v>
      </c>
      <c r="E88" s="3">
        <f t="shared" si="3"/>
        <v>35</v>
      </c>
      <c r="G88" s="2">
        <v>1.80555555555556E-3</v>
      </c>
      <c r="H88" s="3">
        <f t="shared" si="4"/>
        <v>65</v>
      </c>
      <c r="I88" s="3">
        <f t="shared" si="5"/>
        <v>75</v>
      </c>
      <c r="J88" s="3">
        <f t="shared" si="6"/>
        <v>45</v>
      </c>
      <c r="K88" s="3">
        <f t="shared" si="7"/>
        <v>45</v>
      </c>
      <c r="M88" s="2">
        <v>1.80555555555556E-3</v>
      </c>
      <c r="N88" s="3">
        <f t="shared" si="8"/>
        <v>65</v>
      </c>
      <c r="O88" s="3">
        <f t="shared" si="9"/>
        <v>75</v>
      </c>
      <c r="P88" s="20">
        <f t="shared" si="10"/>
        <v>75</v>
      </c>
      <c r="Q88" s="3">
        <f t="shared" si="11"/>
        <v>25</v>
      </c>
      <c r="S88" s="2">
        <v>1.80555555555556E-3</v>
      </c>
      <c r="T88" s="3">
        <f t="shared" si="12"/>
        <v>55</v>
      </c>
      <c r="U88" s="3">
        <f t="shared" si="13"/>
        <v>75</v>
      </c>
      <c r="V88" s="3">
        <f t="shared" si="14"/>
        <v>55</v>
      </c>
      <c r="W88" s="3">
        <f t="shared" si="15"/>
        <v>35</v>
      </c>
    </row>
    <row r="89" spans="1:23" ht="15.6" thickTop="1" thickBot="1" x14ac:dyDescent="0.35">
      <c r="A89" s="2">
        <v>1.8749999999999999E-3</v>
      </c>
      <c r="B89" s="3">
        <f t="shared" si="0"/>
        <v>55</v>
      </c>
      <c r="C89" s="3">
        <f t="shared" si="1"/>
        <v>85</v>
      </c>
      <c r="D89" s="3">
        <f t="shared" si="2"/>
        <v>55</v>
      </c>
      <c r="E89" s="3">
        <f t="shared" si="3"/>
        <v>25</v>
      </c>
      <c r="G89" s="2">
        <v>1.8749999999999999E-3</v>
      </c>
      <c r="H89" s="3">
        <f t="shared" si="4"/>
        <v>65</v>
      </c>
      <c r="I89" s="3">
        <f t="shared" si="5"/>
        <v>75</v>
      </c>
      <c r="J89" s="3">
        <f t="shared" si="6"/>
        <v>55</v>
      </c>
      <c r="K89" s="3">
        <f t="shared" si="7"/>
        <v>35</v>
      </c>
      <c r="M89" s="2">
        <v>1.8749999999999999E-3</v>
      </c>
      <c r="N89" s="3">
        <f t="shared" si="8"/>
        <v>65</v>
      </c>
      <c r="O89" s="3">
        <f t="shared" si="9"/>
        <v>85</v>
      </c>
      <c r="P89" s="20">
        <f t="shared" si="10"/>
        <v>45</v>
      </c>
      <c r="Q89" s="3">
        <f t="shared" si="11"/>
        <v>25</v>
      </c>
      <c r="S89" s="2">
        <v>1.8749999999999999E-3</v>
      </c>
      <c r="T89" s="3">
        <f t="shared" si="12"/>
        <v>65</v>
      </c>
      <c r="U89" s="3">
        <f t="shared" si="13"/>
        <v>155</v>
      </c>
      <c r="V89" s="3">
        <f t="shared" si="14"/>
        <v>45</v>
      </c>
      <c r="W89" s="3">
        <f t="shared" si="15"/>
        <v>25</v>
      </c>
    </row>
    <row r="90" spans="1:23" ht="15.6" thickTop="1" thickBot="1" x14ac:dyDescent="0.35">
      <c r="A90" s="2">
        <v>1.9444444444444401E-3</v>
      </c>
      <c r="B90" s="3">
        <f t="shared" si="0"/>
        <v>65</v>
      </c>
      <c r="C90" s="3">
        <f t="shared" si="1"/>
        <v>85</v>
      </c>
      <c r="D90" s="3">
        <f t="shared" si="2"/>
        <v>45</v>
      </c>
      <c r="E90" s="3">
        <f t="shared" si="3"/>
        <v>35</v>
      </c>
      <c r="G90" s="2">
        <v>1.9444444444444401E-3</v>
      </c>
      <c r="H90" s="3">
        <f t="shared" si="4"/>
        <v>65</v>
      </c>
      <c r="I90" s="3">
        <f t="shared" si="5"/>
        <v>75</v>
      </c>
      <c r="J90" s="3">
        <f t="shared" si="6"/>
        <v>45</v>
      </c>
      <c r="K90" s="3">
        <f t="shared" si="7"/>
        <v>35</v>
      </c>
      <c r="M90" s="2">
        <v>1.9444444444444401E-3</v>
      </c>
      <c r="N90" s="3">
        <f t="shared" si="8"/>
        <v>45</v>
      </c>
      <c r="O90" s="3">
        <f t="shared" si="9"/>
        <v>75</v>
      </c>
      <c r="P90" s="20">
        <f t="shared" si="10"/>
        <v>75</v>
      </c>
      <c r="Q90" s="3">
        <f t="shared" si="11"/>
        <v>45</v>
      </c>
      <c r="S90" s="2">
        <v>1.9444444444444401E-3</v>
      </c>
      <c r="T90" s="3">
        <f t="shared" si="12"/>
        <v>105</v>
      </c>
      <c r="U90" s="3">
        <f t="shared" si="13"/>
        <v>75</v>
      </c>
      <c r="V90" s="3">
        <f t="shared" si="14"/>
        <v>75</v>
      </c>
      <c r="W90" s="3">
        <f t="shared" si="15"/>
        <v>25</v>
      </c>
    </row>
    <row r="91" spans="1:23" ht="15.6" thickTop="1" thickBot="1" x14ac:dyDescent="0.35">
      <c r="A91" s="2">
        <v>2.0138888888888901E-3</v>
      </c>
      <c r="B91" s="3">
        <f t="shared" si="0"/>
        <v>65</v>
      </c>
      <c r="C91" s="3">
        <f t="shared" si="1"/>
        <v>85</v>
      </c>
      <c r="D91" s="3">
        <f t="shared" si="2"/>
        <v>55</v>
      </c>
      <c r="E91" s="3">
        <f t="shared" si="3"/>
        <v>35</v>
      </c>
      <c r="G91" s="2">
        <v>2.0138888888888901E-3</v>
      </c>
      <c r="H91" s="3">
        <f t="shared" si="4"/>
        <v>85</v>
      </c>
      <c r="I91" s="3">
        <f t="shared" si="5"/>
        <v>115</v>
      </c>
      <c r="J91" s="3">
        <f t="shared" si="6"/>
        <v>55</v>
      </c>
      <c r="K91" s="3">
        <f t="shared" si="7"/>
        <v>45</v>
      </c>
      <c r="M91" s="2">
        <v>2.0138888888888901E-3</v>
      </c>
      <c r="N91" s="3">
        <f t="shared" si="8"/>
        <v>65</v>
      </c>
      <c r="O91" s="3">
        <f t="shared" si="9"/>
        <v>75</v>
      </c>
      <c r="P91" s="20">
        <f t="shared" si="10"/>
        <v>35</v>
      </c>
      <c r="Q91" s="3">
        <f t="shared" si="11"/>
        <v>25</v>
      </c>
      <c r="S91" s="2">
        <v>2.0138888888888901E-3</v>
      </c>
      <c r="T91" s="3">
        <f t="shared" si="12"/>
        <v>65</v>
      </c>
      <c r="U91" s="3">
        <f t="shared" si="13"/>
        <v>75</v>
      </c>
      <c r="V91" s="3">
        <f t="shared" si="14"/>
        <v>55</v>
      </c>
      <c r="W91" s="3">
        <f t="shared" si="15"/>
        <v>25</v>
      </c>
    </row>
    <row r="92" spans="1:23" ht="15.6" thickTop="1" thickBot="1" x14ac:dyDescent="0.35">
      <c r="A92" s="2">
        <v>2.0833333333333298E-3</v>
      </c>
      <c r="B92" s="3">
        <f t="shared" si="0"/>
        <v>65</v>
      </c>
      <c r="C92" s="3">
        <f t="shared" si="1"/>
        <v>75</v>
      </c>
      <c r="D92" s="3">
        <f t="shared" si="2"/>
        <v>45</v>
      </c>
      <c r="E92" s="3">
        <f t="shared" si="3"/>
        <v>35</v>
      </c>
      <c r="G92" s="2">
        <v>2.0833333333333298E-3</v>
      </c>
      <c r="H92" s="3">
        <f t="shared" si="4"/>
        <v>65</v>
      </c>
      <c r="I92" s="3">
        <f t="shared" si="5"/>
        <v>75</v>
      </c>
      <c r="J92" s="3">
        <f t="shared" si="6"/>
        <v>45</v>
      </c>
      <c r="K92" s="3">
        <f t="shared" si="7"/>
        <v>35</v>
      </c>
      <c r="M92" s="2">
        <v>2.0833333333333298E-3</v>
      </c>
      <c r="N92" s="3">
        <f t="shared" si="8"/>
        <v>65</v>
      </c>
      <c r="O92" s="3">
        <f t="shared" si="9"/>
        <v>85</v>
      </c>
      <c r="P92" s="20">
        <f t="shared" si="10"/>
        <v>35</v>
      </c>
      <c r="Q92" s="3">
        <f t="shared" si="11"/>
        <v>25</v>
      </c>
      <c r="S92" s="2">
        <v>2.0833333333333298E-3</v>
      </c>
      <c r="T92" s="3">
        <f t="shared" si="12"/>
        <v>65</v>
      </c>
      <c r="U92" s="3">
        <f t="shared" si="13"/>
        <v>95</v>
      </c>
      <c r="V92" s="3">
        <f t="shared" si="14"/>
        <v>35</v>
      </c>
      <c r="W92" s="3">
        <f t="shared" si="15"/>
        <v>25</v>
      </c>
    </row>
    <row r="93" spans="1:23" ht="15.6" thickTop="1" thickBot="1" x14ac:dyDescent="0.35">
      <c r="A93" s="2">
        <v>2.1527777777777799E-3</v>
      </c>
      <c r="B93" s="3">
        <f t="shared" si="0"/>
        <v>65</v>
      </c>
      <c r="C93" s="3">
        <f t="shared" si="1"/>
        <v>95</v>
      </c>
      <c r="D93" s="3">
        <f t="shared" si="2"/>
        <v>45</v>
      </c>
      <c r="E93" s="3">
        <f t="shared" si="3"/>
        <v>25</v>
      </c>
      <c r="G93" s="2">
        <v>2.1527777777777799E-3</v>
      </c>
      <c r="H93" s="3">
        <f t="shared" si="4"/>
        <v>95</v>
      </c>
      <c r="I93" s="3">
        <f t="shared" si="5"/>
        <v>75</v>
      </c>
      <c r="J93" s="3">
        <f t="shared" si="6"/>
        <v>55</v>
      </c>
      <c r="K93" s="3">
        <f t="shared" si="7"/>
        <v>25</v>
      </c>
      <c r="M93" s="2">
        <v>2.1527777777777799E-3</v>
      </c>
      <c r="N93" s="3">
        <f t="shared" si="8"/>
        <v>45</v>
      </c>
      <c r="O93" s="3">
        <f t="shared" si="9"/>
        <v>95</v>
      </c>
      <c r="P93" s="20">
        <f t="shared" si="10"/>
        <v>55</v>
      </c>
      <c r="Q93" s="3">
        <f t="shared" si="11"/>
        <v>25</v>
      </c>
      <c r="S93" s="2">
        <v>2.1527777777777799E-3</v>
      </c>
      <c r="T93" s="3">
        <f t="shared" si="12"/>
        <v>65</v>
      </c>
      <c r="U93" s="3">
        <f t="shared" si="13"/>
        <v>85</v>
      </c>
      <c r="V93" s="3">
        <f t="shared" si="14"/>
        <v>45</v>
      </c>
      <c r="W93" s="3">
        <f t="shared" si="15"/>
        <v>35</v>
      </c>
    </row>
    <row r="94" spans="1:23" ht="15.6" thickTop="1" thickBot="1" x14ac:dyDescent="0.35">
      <c r="A94" s="2">
        <v>2.2222222222222201E-3</v>
      </c>
      <c r="B94" s="3">
        <f t="shared" si="0"/>
        <v>65</v>
      </c>
      <c r="C94" s="3">
        <f t="shared" si="1"/>
        <v>95</v>
      </c>
      <c r="D94" s="3">
        <f t="shared" si="2"/>
        <v>45</v>
      </c>
      <c r="E94" s="3">
        <f t="shared" si="3"/>
        <v>45</v>
      </c>
      <c r="G94" s="2">
        <v>2.2222222222222201E-3</v>
      </c>
      <c r="H94" s="3">
        <f t="shared" si="4"/>
        <v>85</v>
      </c>
      <c r="I94" s="3">
        <f t="shared" si="5"/>
        <v>75</v>
      </c>
      <c r="J94" s="3">
        <f t="shared" si="6"/>
        <v>55</v>
      </c>
      <c r="K94" s="3">
        <f t="shared" si="7"/>
        <v>45</v>
      </c>
      <c r="M94" s="2">
        <v>2.2222222222222201E-3</v>
      </c>
      <c r="N94" s="3">
        <f t="shared" si="8"/>
        <v>65</v>
      </c>
      <c r="O94" s="3">
        <f t="shared" si="9"/>
        <v>85</v>
      </c>
      <c r="P94" s="20">
        <f t="shared" si="10"/>
        <v>45</v>
      </c>
      <c r="Q94" s="3">
        <f t="shared" si="11"/>
        <v>45</v>
      </c>
      <c r="S94" s="2">
        <v>2.2222222222222201E-3</v>
      </c>
      <c r="T94" s="3">
        <f t="shared" si="12"/>
        <v>65</v>
      </c>
      <c r="U94" s="3">
        <f t="shared" si="13"/>
        <v>85</v>
      </c>
      <c r="V94" s="3">
        <f t="shared" si="14"/>
        <v>45</v>
      </c>
      <c r="W94" s="3">
        <f t="shared" si="15"/>
        <v>35</v>
      </c>
    </row>
    <row r="95" spans="1:23" ht="15.6" thickTop="1" thickBot="1" x14ac:dyDescent="0.35">
      <c r="A95" s="2">
        <v>2.2916666666666701E-3</v>
      </c>
      <c r="B95" s="3">
        <f t="shared" si="0"/>
        <v>85</v>
      </c>
      <c r="C95" s="3">
        <f t="shared" si="1"/>
        <v>75</v>
      </c>
      <c r="D95" s="3">
        <f t="shared" si="2"/>
        <v>45</v>
      </c>
      <c r="E95" s="3">
        <f t="shared" si="3"/>
        <v>25</v>
      </c>
      <c r="G95" s="2">
        <v>2.2916666666666701E-3</v>
      </c>
      <c r="H95" s="3">
        <f t="shared" si="4"/>
        <v>65</v>
      </c>
      <c r="I95" s="3">
        <f t="shared" si="5"/>
        <v>75</v>
      </c>
      <c r="J95" s="3">
        <f t="shared" si="6"/>
        <v>55</v>
      </c>
      <c r="K95" s="3">
        <f t="shared" si="7"/>
        <v>25</v>
      </c>
      <c r="M95" s="2">
        <v>2.2916666666666701E-3</v>
      </c>
      <c r="N95" s="3">
        <f t="shared" si="8"/>
        <v>65</v>
      </c>
      <c r="O95" s="3">
        <f t="shared" si="9"/>
        <v>95</v>
      </c>
      <c r="P95" s="20">
        <f t="shared" si="10"/>
        <v>55</v>
      </c>
      <c r="Q95" s="3">
        <f t="shared" si="11"/>
        <v>45</v>
      </c>
      <c r="S95" s="2">
        <v>2.2916666666666701E-3</v>
      </c>
      <c r="T95" s="3">
        <f t="shared" si="12"/>
        <v>45</v>
      </c>
      <c r="U95" s="3">
        <f t="shared" si="13"/>
        <v>65</v>
      </c>
      <c r="V95" s="3">
        <f t="shared" si="14"/>
        <v>55</v>
      </c>
      <c r="W95" s="3">
        <f t="shared" si="15"/>
        <v>25</v>
      </c>
    </row>
    <row r="96" spans="1:23" ht="15.6" thickTop="1" thickBot="1" x14ac:dyDescent="0.35">
      <c r="A96" s="2">
        <v>2.3611111111111098E-3</v>
      </c>
      <c r="B96" s="3">
        <f t="shared" si="0"/>
        <v>75</v>
      </c>
      <c r="C96" s="3">
        <f t="shared" si="1"/>
        <v>75</v>
      </c>
      <c r="D96" s="3">
        <f t="shared" si="2"/>
        <v>65</v>
      </c>
      <c r="E96" s="3">
        <f t="shared" si="3"/>
        <v>25</v>
      </c>
      <c r="G96" s="2">
        <v>2.3611111111111098E-3</v>
      </c>
      <c r="H96" s="3">
        <f t="shared" si="4"/>
        <v>65</v>
      </c>
      <c r="I96" s="3">
        <f t="shared" si="5"/>
        <v>75</v>
      </c>
      <c r="J96" s="3">
        <f t="shared" si="6"/>
        <v>45</v>
      </c>
      <c r="K96" s="3">
        <f t="shared" si="7"/>
        <v>25</v>
      </c>
      <c r="M96" s="2">
        <v>2.3611111111111098E-3</v>
      </c>
      <c r="N96" s="3">
        <f t="shared" si="8"/>
        <v>65</v>
      </c>
      <c r="O96" s="3">
        <f t="shared" si="9"/>
        <v>75</v>
      </c>
      <c r="P96" s="20">
        <f t="shared" si="10"/>
        <v>45</v>
      </c>
      <c r="Q96" s="3">
        <f t="shared" si="11"/>
        <v>45</v>
      </c>
      <c r="S96" s="2">
        <v>2.3611111111111098E-3</v>
      </c>
      <c r="T96" s="3">
        <f t="shared" si="12"/>
        <v>55</v>
      </c>
      <c r="U96" s="3">
        <f t="shared" si="13"/>
        <v>75</v>
      </c>
      <c r="V96" s="3">
        <f t="shared" si="14"/>
        <v>45</v>
      </c>
      <c r="W96" s="3">
        <f t="shared" si="15"/>
        <v>25</v>
      </c>
    </row>
    <row r="97" spans="1:23" ht="15.6" thickTop="1" thickBot="1" x14ac:dyDescent="0.35">
      <c r="A97" s="2">
        <v>2.4305555555555599E-3</v>
      </c>
      <c r="B97" s="3">
        <f t="shared" si="0"/>
        <v>65</v>
      </c>
      <c r="C97" s="3">
        <f t="shared" si="1"/>
        <v>75</v>
      </c>
      <c r="D97" s="3">
        <f t="shared" si="2"/>
        <v>45</v>
      </c>
      <c r="E97" s="3">
        <f t="shared" si="3"/>
        <v>25</v>
      </c>
      <c r="G97" s="2">
        <v>2.4305555555555599E-3</v>
      </c>
      <c r="H97" s="3">
        <f t="shared" si="4"/>
        <v>65</v>
      </c>
      <c r="I97" s="3">
        <f t="shared" si="5"/>
        <v>75</v>
      </c>
      <c r="J97" s="3">
        <f t="shared" si="6"/>
        <v>55</v>
      </c>
      <c r="K97" s="3">
        <f t="shared" si="7"/>
        <v>35</v>
      </c>
      <c r="M97" s="2">
        <v>2.4305555555555599E-3</v>
      </c>
      <c r="N97" s="3">
        <f t="shared" si="8"/>
        <v>95</v>
      </c>
      <c r="O97" s="3">
        <f t="shared" si="9"/>
        <v>75</v>
      </c>
      <c r="P97" s="20">
        <f t="shared" si="10"/>
        <v>45</v>
      </c>
      <c r="Q97" s="3">
        <f t="shared" si="11"/>
        <v>25</v>
      </c>
      <c r="S97" s="2">
        <v>2.4305555555555599E-3</v>
      </c>
      <c r="T97" s="3">
        <f t="shared" si="12"/>
        <v>65</v>
      </c>
      <c r="U97" s="3">
        <f t="shared" si="13"/>
        <v>95</v>
      </c>
      <c r="V97" s="3">
        <f t="shared" si="14"/>
        <v>45</v>
      </c>
      <c r="W97" s="3">
        <f t="shared" si="15"/>
        <v>15</v>
      </c>
    </row>
    <row r="98" spans="1:23" ht="15.6" thickTop="1" thickBot="1" x14ac:dyDescent="0.35">
      <c r="A98" s="2">
        <v>2.5000000000000001E-3</v>
      </c>
      <c r="B98" s="3">
        <f t="shared" si="0"/>
        <v>85</v>
      </c>
      <c r="C98" s="3">
        <f t="shared" si="1"/>
        <v>75</v>
      </c>
      <c r="D98" s="3">
        <f t="shared" si="2"/>
        <v>65</v>
      </c>
      <c r="E98" s="3">
        <f t="shared" si="3"/>
        <v>25</v>
      </c>
      <c r="G98" s="2">
        <v>2.5000000000000001E-3</v>
      </c>
      <c r="H98" s="3">
        <f t="shared" si="4"/>
        <v>65</v>
      </c>
      <c r="I98" s="3">
        <f t="shared" si="5"/>
        <v>95</v>
      </c>
      <c r="J98" s="3">
        <f t="shared" si="6"/>
        <v>45</v>
      </c>
      <c r="K98" s="3">
        <f t="shared" si="7"/>
        <v>25</v>
      </c>
      <c r="M98" s="2">
        <v>2.5000000000000001E-3</v>
      </c>
      <c r="N98" s="3">
        <f t="shared" si="8"/>
        <v>65</v>
      </c>
      <c r="O98" s="3">
        <f t="shared" si="9"/>
        <v>75</v>
      </c>
      <c r="P98" s="20">
        <f t="shared" si="10"/>
        <v>55</v>
      </c>
      <c r="Q98" s="3">
        <f t="shared" si="11"/>
        <v>35</v>
      </c>
      <c r="S98" s="2">
        <v>2.5000000000000001E-3</v>
      </c>
      <c r="T98" s="3">
        <f t="shared" si="12"/>
        <v>75</v>
      </c>
      <c r="U98" s="3">
        <f t="shared" si="13"/>
        <v>75</v>
      </c>
      <c r="V98" s="3">
        <f t="shared" si="14"/>
        <v>45</v>
      </c>
      <c r="W98" s="3">
        <f t="shared" si="15"/>
        <v>25</v>
      </c>
    </row>
    <row r="99" spans="1:23" ht="15.6" thickTop="1" thickBot="1" x14ac:dyDescent="0.35">
      <c r="A99" s="2">
        <v>2.5694444444444402E-3</v>
      </c>
      <c r="B99" s="3">
        <f t="shared" si="0"/>
        <v>65</v>
      </c>
      <c r="C99" s="3">
        <f t="shared" si="1"/>
        <v>95</v>
      </c>
      <c r="D99" s="3">
        <f t="shared" si="2"/>
        <v>55</v>
      </c>
      <c r="E99" s="3">
        <f t="shared" si="3"/>
        <v>25</v>
      </c>
      <c r="G99" s="2">
        <v>2.5694444444444402E-3</v>
      </c>
      <c r="H99" s="3">
        <f t="shared" si="4"/>
        <v>65</v>
      </c>
      <c r="I99" s="3">
        <f t="shared" si="5"/>
        <v>75</v>
      </c>
      <c r="J99" s="3">
        <f t="shared" si="6"/>
        <v>55</v>
      </c>
      <c r="K99" s="3">
        <f t="shared" si="7"/>
        <v>35</v>
      </c>
      <c r="M99" s="2">
        <v>2.5694444444444402E-3</v>
      </c>
      <c r="N99" s="3">
        <f t="shared" si="8"/>
        <v>65</v>
      </c>
      <c r="O99" s="3">
        <f t="shared" si="9"/>
        <v>75</v>
      </c>
      <c r="P99" s="20">
        <f t="shared" si="10"/>
        <v>55</v>
      </c>
      <c r="Q99" s="3">
        <f t="shared" si="11"/>
        <v>45</v>
      </c>
      <c r="S99" s="2">
        <v>2.5694444444444402E-3</v>
      </c>
      <c r="T99" s="3">
        <f t="shared" si="12"/>
        <v>65</v>
      </c>
      <c r="U99" s="3">
        <f t="shared" si="13"/>
        <v>75</v>
      </c>
      <c r="V99" s="3">
        <f t="shared" si="14"/>
        <v>55</v>
      </c>
      <c r="W99" s="3">
        <f t="shared" si="15"/>
        <v>25</v>
      </c>
    </row>
    <row r="100" spans="1:23" ht="15.6" thickTop="1" thickBot="1" x14ac:dyDescent="0.35">
      <c r="A100" s="2">
        <v>2.6388888888888898E-3</v>
      </c>
      <c r="B100" s="3">
        <f t="shared" si="0"/>
        <v>65</v>
      </c>
      <c r="C100" s="3">
        <f t="shared" si="1"/>
        <v>75</v>
      </c>
      <c r="D100" s="3">
        <f t="shared" si="2"/>
        <v>45</v>
      </c>
      <c r="E100" s="3">
        <f t="shared" si="3"/>
        <v>35</v>
      </c>
      <c r="G100" s="2">
        <v>2.6388888888888898E-3</v>
      </c>
      <c r="H100" s="3">
        <f t="shared" si="4"/>
        <v>85</v>
      </c>
      <c r="I100" s="3">
        <f t="shared" si="5"/>
        <v>95</v>
      </c>
      <c r="J100" s="3">
        <f t="shared" si="6"/>
        <v>35</v>
      </c>
      <c r="K100" s="3">
        <f t="shared" si="7"/>
        <v>25</v>
      </c>
      <c r="M100" s="2">
        <v>2.6388888888888898E-3</v>
      </c>
      <c r="N100" s="3">
        <f t="shared" si="8"/>
        <v>65</v>
      </c>
      <c r="O100" s="3">
        <f t="shared" si="9"/>
        <v>75</v>
      </c>
      <c r="P100" s="20">
        <f t="shared" si="10"/>
        <v>55</v>
      </c>
      <c r="Q100" s="3">
        <f t="shared" si="11"/>
        <v>45</v>
      </c>
      <c r="S100" s="2">
        <v>2.6388888888888898E-3</v>
      </c>
      <c r="T100" s="3">
        <f t="shared" si="12"/>
        <v>55</v>
      </c>
      <c r="U100" s="3">
        <f t="shared" si="13"/>
        <v>75</v>
      </c>
      <c r="V100" s="3">
        <f t="shared" si="14"/>
        <v>45</v>
      </c>
      <c r="W100" s="3">
        <f t="shared" si="15"/>
        <v>35</v>
      </c>
    </row>
    <row r="101" spans="1:23" ht="15.6" thickTop="1" thickBot="1" x14ac:dyDescent="0.35">
      <c r="A101" s="2">
        <v>2.70833333333333E-3</v>
      </c>
      <c r="B101" s="3">
        <f t="shared" si="0"/>
        <v>65</v>
      </c>
      <c r="C101" s="3">
        <f t="shared" si="1"/>
        <v>95</v>
      </c>
      <c r="D101" s="3">
        <f t="shared" si="2"/>
        <v>55</v>
      </c>
      <c r="E101" s="3">
        <f t="shared" si="3"/>
        <v>45</v>
      </c>
      <c r="G101" s="2">
        <v>2.70833333333333E-3</v>
      </c>
      <c r="H101" s="3">
        <f t="shared" si="4"/>
        <v>65</v>
      </c>
      <c r="I101" s="3">
        <f t="shared" si="5"/>
        <v>85</v>
      </c>
      <c r="J101" s="3">
        <f t="shared" si="6"/>
        <v>45</v>
      </c>
      <c r="K101" s="3">
        <f t="shared" si="7"/>
        <v>35</v>
      </c>
      <c r="M101" s="2">
        <v>2.70833333333333E-3</v>
      </c>
      <c r="N101" s="3">
        <f t="shared" si="8"/>
        <v>75</v>
      </c>
      <c r="O101" s="3">
        <f t="shared" si="9"/>
        <v>75</v>
      </c>
      <c r="P101" s="20">
        <f t="shared" si="10"/>
        <v>75</v>
      </c>
      <c r="Q101" s="3">
        <f t="shared" si="11"/>
        <v>25</v>
      </c>
      <c r="S101" s="2">
        <v>2.70833333333333E-3</v>
      </c>
      <c r="T101" s="3">
        <f t="shared" si="12"/>
        <v>65</v>
      </c>
      <c r="U101" s="3">
        <f t="shared" si="13"/>
        <v>75</v>
      </c>
      <c r="V101" s="3">
        <f t="shared" si="14"/>
        <v>45</v>
      </c>
      <c r="W101" s="3">
        <f t="shared" si="15"/>
        <v>25</v>
      </c>
    </row>
    <row r="102" spans="1:23" ht="15.6" thickTop="1" thickBot="1" x14ac:dyDescent="0.35">
      <c r="A102" s="2">
        <v>2.7777777777777801E-3</v>
      </c>
      <c r="B102" s="3">
        <f t="shared" si="0"/>
        <v>95</v>
      </c>
      <c r="C102" s="3">
        <f t="shared" si="1"/>
        <v>75</v>
      </c>
      <c r="D102" s="3">
        <f t="shared" si="2"/>
        <v>55</v>
      </c>
      <c r="E102" s="3">
        <f t="shared" si="3"/>
        <v>25</v>
      </c>
      <c r="G102" s="2">
        <v>2.7777777777777801E-3</v>
      </c>
      <c r="H102" s="3">
        <f t="shared" si="4"/>
        <v>65</v>
      </c>
      <c r="I102" s="3">
        <f t="shared" si="5"/>
        <v>95</v>
      </c>
      <c r="J102" s="3">
        <f t="shared" si="6"/>
        <v>45</v>
      </c>
      <c r="K102" s="3">
        <f t="shared" si="7"/>
        <v>25</v>
      </c>
      <c r="M102" s="2">
        <v>2.7777777777777801E-3</v>
      </c>
      <c r="N102" s="3">
        <f t="shared" si="8"/>
        <v>65</v>
      </c>
      <c r="O102" s="3">
        <f t="shared" si="9"/>
        <v>75</v>
      </c>
      <c r="P102" s="20">
        <f t="shared" si="10"/>
        <v>55</v>
      </c>
      <c r="Q102" s="3">
        <f t="shared" si="11"/>
        <v>45</v>
      </c>
      <c r="S102" s="2">
        <v>2.7777777777777801E-3</v>
      </c>
      <c r="T102" s="3">
        <f t="shared" si="12"/>
        <v>65</v>
      </c>
      <c r="U102" s="3">
        <f t="shared" si="13"/>
        <v>75</v>
      </c>
      <c r="V102" s="3">
        <f t="shared" si="14"/>
        <v>45</v>
      </c>
      <c r="W102" s="3">
        <f t="shared" si="15"/>
        <v>25</v>
      </c>
    </row>
    <row r="103" spans="1:23" ht="15.6" thickTop="1" thickBot="1" x14ac:dyDescent="0.35">
      <c r="A103" s="2">
        <v>2.8472222222222202E-3</v>
      </c>
      <c r="B103" s="3">
        <f t="shared" si="0"/>
        <v>65</v>
      </c>
      <c r="C103" s="3">
        <f t="shared" si="1"/>
        <v>105</v>
      </c>
      <c r="D103" s="3">
        <f t="shared" si="2"/>
        <v>55</v>
      </c>
      <c r="E103" s="3">
        <f t="shared" si="3"/>
        <v>25</v>
      </c>
      <c r="G103" s="2">
        <v>2.8472222222222202E-3</v>
      </c>
      <c r="H103" s="3">
        <f t="shared" si="4"/>
        <v>65</v>
      </c>
      <c r="I103" s="3">
        <f t="shared" si="5"/>
        <v>95</v>
      </c>
      <c r="J103" s="3">
        <f t="shared" si="6"/>
        <v>45</v>
      </c>
      <c r="K103" s="3">
        <f t="shared" si="7"/>
        <v>45</v>
      </c>
      <c r="M103" s="2">
        <v>2.8472222222222202E-3</v>
      </c>
      <c r="N103" s="3">
        <f t="shared" si="8"/>
        <v>85</v>
      </c>
      <c r="O103" s="3">
        <f t="shared" si="9"/>
        <v>95</v>
      </c>
      <c r="P103" s="20">
        <f t="shared" si="10"/>
        <v>75</v>
      </c>
      <c r="Q103" s="3">
        <f t="shared" si="11"/>
        <v>25</v>
      </c>
      <c r="S103" s="2">
        <v>2.8472222222222202E-3</v>
      </c>
      <c r="T103" s="3">
        <f t="shared" si="12"/>
        <v>125</v>
      </c>
      <c r="U103" s="3">
        <f t="shared" si="13"/>
        <v>85</v>
      </c>
      <c r="V103" s="3">
        <f t="shared" si="14"/>
        <v>45</v>
      </c>
      <c r="W103" s="3">
        <f t="shared" si="15"/>
        <v>25</v>
      </c>
    </row>
    <row r="104" spans="1:23" ht="15.6" thickTop="1" thickBot="1" x14ac:dyDescent="0.35">
      <c r="A104" s="2">
        <v>2.9166666666666698E-3</v>
      </c>
      <c r="B104" s="3">
        <f t="shared" si="0"/>
        <v>65</v>
      </c>
      <c r="C104" s="3">
        <f t="shared" si="1"/>
        <v>75</v>
      </c>
      <c r="D104" s="3">
        <f t="shared" si="2"/>
        <v>65</v>
      </c>
      <c r="E104" s="3">
        <f t="shared" si="3"/>
        <v>35</v>
      </c>
      <c r="G104" s="2">
        <v>2.9166666666666698E-3</v>
      </c>
      <c r="H104" s="3">
        <f t="shared" si="4"/>
        <v>65</v>
      </c>
      <c r="I104" s="3">
        <f t="shared" si="5"/>
        <v>85</v>
      </c>
      <c r="J104" s="3">
        <f t="shared" si="6"/>
        <v>45</v>
      </c>
      <c r="K104" s="3">
        <f t="shared" si="7"/>
        <v>25</v>
      </c>
      <c r="M104" s="2">
        <v>2.9166666666666698E-3</v>
      </c>
      <c r="N104" s="3">
        <f t="shared" si="8"/>
        <v>65</v>
      </c>
      <c r="O104" s="3">
        <f t="shared" si="9"/>
        <v>105</v>
      </c>
      <c r="P104" s="20">
        <f t="shared" si="10"/>
        <v>55</v>
      </c>
      <c r="Q104" s="3">
        <f t="shared" si="11"/>
        <v>25</v>
      </c>
      <c r="S104" s="2">
        <v>2.9166666666666698E-3</v>
      </c>
      <c r="T104" s="3">
        <f t="shared" si="12"/>
        <v>65</v>
      </c>
      <c r="U104" s="3">
        <f t="shared" si="13"/>
        <v>95</v>
      </c>
      <c r="V104" s="3">
        <f t="shared" si="14"/>
        <v>55</v>
      </c>
      <c r="W104" s="3">
        <f t="shared" si="15"/>
        <v>45</v>
      </c>
    </row>
    <row r="105" spans="1:23" ht="15.6" thickTop="1" thickBot="1" x14ac:dyDescent="0.35">
      <c r="A105" s="2">
        <v>2.98611111111111E-3</v>
      </c>
      <c r="B105" s="3">
        <f t="shared" si="0"/>
        <v>65</v>
      </c>
      <c r="C105" s="3">
        <f t="shared" si="1"/>
        <v>115</v>
      </c>
      <c r="D105" s="3">
        <f t="shared" si="2"/>
        <v>45</v>
      </c>
      <c r="E105" s="3">
        <f t="shared" si="3"/>
        <v>25</v>
      </c>
      <c r="G105" s="2">
        <v>2.98611111111111E-3</v>
      </c>
      <c r="H105" s="3">
        <f t="shared" si="4"/>
        <v>85</v>
      </c>
      <c r="I105" s="3">
        <f t="shared" si="5"/>
        <v>85</v>
      </c>
      <c r="J105" s="3">
        <f t="shared" si="6"/>
        <v>45</v>
      </c>
      <c r="K105" s="3">
        <f t="shared" si="7"/>
        <v>25</v>
      </c>
      <c r="M105" s="2">
        <v>2.98611111111111E-3</v>
      </c>
      <c r="N105" s="3">
        <f t="shared" si="8"/>
        <v>65</v>
      </c>
      <c r="O105" s="3">
        <f t="shared" si="9"/>
        <v>95</v>
      </c>
      <c r="P105" s="20">
        <f t="shared" si="10"/>
        <v>55</v>
      </c>
      <c r="Q105" s="3">
        <f t="shared" si="11"/>
        <v>45</v>
      </c>
      <c r="S105" s="2">
        <v>2.98611111111111E-3</v>
      </c>
      <c r="T105" s="3">
        <f t="shared" si="12"/>
        <v>65</v>
      </c>
      <c r="U105" s="3">
        <f t="shared" si="13"/>
        <v>95</v>
      </c>
      <c r="V105" s="3">
        <f t="shared" si="14"/>
        <v>55</v>
      </c>
      <c r="W105" s="3">
        <f t="shared" si="15"/>
        <v>45</v>
      </c>
    </row>
    <row r="106" spans="1:23" ht="15.6" thickTop="1" thickBot="1" x14ac:dyDescent="0.35">
      <c r="A106" s="2">
        <v>3.0555555555555601E-3</v>
      </c>
      <c r="B106" s="3">
        <f t="shared" si="0"/>
        <v>65</v>
      </c>
      <c r="C106" s="3">
        <f t="shared" si="1"/>
        <v>95</v>
      </c>
      <c r="D106" s="3">
        <f t="shared" si="2"/>
        <v>45</v>
      </c>
      <c r="E106" s="3">
        <f t="shared" si="3"/>
        <v>45</v>
      </c>
      <c r="G106" s="2">
        <v>3.0555555555555601E-3</v>
      </c>
      <c r="H106" s="3">
        <f t="shared" si="4"/>
        <v>75</v>
      </c>
      <c r="I106" s="3">
        <f t="shared" si="5"/>
        <v>75</v>
      </c>
      <c r="J106" s="3">
        <f t="shared" si="6"/>
        <v>55</v>
      </c>
      <c r="K106" s="3">
        <f t="shared" si="7"/>
        <v>35</v>
      </c>
      <c r="M106" s="2">
        <v>3.0555555555555601E-3</v>
      </c>
      <c r="N106" s="3">
        <f t="shared" si="8"/>
        <v>65</v>
      </c>
      <c r="O106" s="3">
        <f t="shared" si="9"/>
        <v>75</v>
      </c>
      <c r="P106" s="20">
        <f t="shared" si="10"/>
        <v>55</v>
      </c>
      <c r="Q106" s="3">
        <f t="shared" si="11"/>
        <v>25</v>
      </c>
      <c r="S106" s="2">
        <v>3.0555555555555601E-3</v>
      </c>
      <c r="T106" s="3">
        <f t="shared" si="12"/>
        <v>65</v>
      </c>
      <c r="U106" s="3">
        <f t="shared" si="13"/>
        <v>115</v>
      </c>
      <c r="V106" s="3">
        <f t="shared" si="14"/>
        <v>55</v>
      </c>
      <c r="W106" s="3">
        <f t="shared" si="15"/>
        <v>45</v>
      </c>
    </row>
    <row r="107" spans="1:23" ht="15.6" thickTop="1" thickBot="1" x14ac:dyDescent="0.35">
      <c r="A107" s="2">
        <v>3.1250000000000002E-3</v>
      </c>
      <c r="B107" s="3">
        <f t="shared" si="0"/>
        <v>65</v>
      </c>
      <c r="C107" s="3">
        <f t="shared" si="1"/>
        <v>95</v>
      </c>
      <c r="D107" s="3">
        <f t="shared" si="2"/>
        <v>45</v>
      </c>
      <c r="E107" s="3">
        <f t="shared" si="3"/>
        <v>35</v>
      </c>
      <c r="G107" s="2">
        <v>3.1250000000000002E-3</v>
      </c>
      <c r="H107" s="3">
        <f t="shared" si="4"/>
        <v>65</v>
      </c>
      <c r="I107" s="3">
        <f t="shared" si="5"/>
        <v>75</v>
      </c>
      <c r="J107" s="3">
        <f t="shared" si="6"/>
        <v>55</v>
      </c>
      <c r="K107" s="3">
        <f t="shared" si="7"/>
        <v>25</v>
      </c>
      <c r="M107" s="2">
        <v>3.1250000000000002E-3</v>
      </c>
      <c r="N107" s="3">
        <f t="shared" si="8"/>
        <v>65</v>
      </c>
      <c r="O107" s="3">
        <f t="shared" si="9"/>
        <v>75</v>
      </c>
      <c r="P107" s="20">
        <f t="shared" si="10"/>
        <v>75</v>
      </c>
      <c r="Q107" s="3">
        <f t="shared" si="11"/>
        <v>25</v>
      </c>
      <c r="S107" s="2">
        <v>3.1250000000000002E-3</v>
      </c>
      <c r="T107" s="3">
        <f t="shared" si="12"/>
        <v>65</v>
      </c>
      <c r="U107" s="3">
        <f t="shared" si="13"/>
        <v>75</v>
      </c>
      <c r="V107" s="3">
        <f t="shared" si="14"/>
        <v>55</v>
      </c>
      <c r="W107" s="3">
        <f t="shared" si="15"/>
        <v>35</v>
      </c>
    </row>
    <row r="108" spans="1:23" ht="15.6" thickTop="1" thickBot="1" x14ac:dyDescent="0.35">
      <c r="A108" s="2">
        <v>3.1944444444444399E-3</v>
      </c>
      <c r="B108" s="3">
        <f t="shared" si="0"/>
        <v>75</v>
      </c>
      <c r="C108" s="3">
        <f t="shared" si="1"/>
        <v>115</v>
      </c>
      <c r="D108" s="3">
        <f t="shared" si="2"/>
        <v>55</v>
      </c>
      <c r="E108" s="3">
        <f t="shared" si="3"/>
        <v>25</v>
      </c>
      <c r="G108" s="2">
        <v>3.1944444444444399E-3</v>
      </c>
      <c r="H108" s="3">
        <f t="shared" si="4"/>
        <v>65</v>
      </c>
      <c r="I108" s="3">
        <f t="shared" si="5"/>
        <v>75</v>
      </c>
      <c r="J108" s="3">
        <f t="shared" si="6"/>
        <v>55</v>
      </c>
      <c r="K108" s="3">
        <f t="shared" si="7"/>
        <v>25</v>
      </c>
      <c r="M108" s="2">
        <v>3.1944444444444399E-3</v>
      </c>
      <c r="N108" s="3">
        <f t="shared" si="8"/>
        <v>65</v>
      </c>
      <c r="O108" s="3">
        <f t="shared" si="9"/>
        <v>75</v>
      </c>
      <c r="P108" s="20">
        <f t="shared" si="10"/>
        <v>55</v>
      </c>
      <c r="Q108" s="3">
        <f t="shared" si="11"/>
        <v>45</v>
      </c>
      <c r="S108" s="2">
        <v>3.1944444444444399E-3</v>
      </c>
      <c r="T108" s="3">
        <f t="shared" si="12"/>
        <v>75</v>
      </c>
      <c r="U108" s="3">
        <f t="shared" si="13"/>
        <v>95</v>
      </c>
      <c r="V108" s="3">
        <f t="shared" si="14"/>
        <v>45</v>
      </c>
      <c r="W108" s="3">
        <f t="shared" si="15"/>
        <v>45</v>
      </c>
    </row>
    <row r="109" spans="1:23" ht="15.6" thickTop="1" thickBot="1" x14ac:dyDescent="0.35">
      <c r="A109" s="2">
        <v>3.26388888888889E-3</v>
      </c>
      <c r="B109" s="3">
        <f t="shared" si="0"/>
        <v>65</v>
      </c>
      <c r="C109" s="3">
        <f t="shared" si="1"/>
        <v>75</v>
      </c>
      <c r="D109" s="3">
        <f t="shared" si="2"/>
        <v>45</v>
      </c>
      <c r="E109" s="3">
        <f t="shared" si="3"/>
        <v>45</v>
      </c>
      <c r="G109" s="2">
        <v>3.26388888888889E-3</v>
      </c>
      <c r="H109" s="3">
        <f t="shared" si="4"/>
        <v>65</v>
      </c>
      <c r="I109" s="3">
        <f t="shared" si="5"/>
        <v>95</v>
      </c>
      <c r="J109" s="3">
        <f t="shared" si="6"/>
        <v>55</v>
      </c>
      <c r="K109" s="3">
        <f t="shared" si="7"/>
        <v>35</v>
      </c>
      <c r="M109" s="2">
        <v>3.26388888888889E-3</v>
      </c>
      <c r="N109" s="3">
        <f t="shared" si="8"/>
        <v>65</v>
      </c>
      <c r="O109" s="3">
        <f t="shared" si="9"/>
        <v>115</v>
      </c>
      <c r="P109" s="20">
        <f t="shared" si="10"/>
        <v>55</v>
      </c>
      <c r="Q109" s="3">
        <f t="shared" si="11"/>
        <v>25</v>
      </c>
      <c r="S109" s="2">
        <v>3.26388888888889E-3</v>
      </c>
      <c r="T109" s="3">
        <f t="shared" si="12"/>
        <v>65</v>
      </c>
      <c r="U109" s="3">
        <f t="shared" si="13"/>
        <v>115</v>
      </c>
      <c r="V109" s="3">
        <f t="shared" si="14"/>
        <v>55</v>
      </c>
      <c r="W109" s="3">
        <f t="shared" si="15"/>
        <v>45</v>
      </c>
    </row>
    <row r="110" spans="1:23" ht="15.6" thickTop="1" thickBot="1" x14ac:dyDescent="0.35">
      <c r="A110" s="2">
        <v>3.3333333333333301E-3</v>
      </c>
      <c r="B110" s="3">
        <f t="shared" si="0"/>
        <v>65</v>
      </c>
      <c r="C110" s="3">
        <f t="shared" si="1"/>
        <v>115</v>
      </c>
      <c r="D110" s="3">
        <f t="shared" si="2"/>
        <v>55</v>
      </c>
      <c r="E110" s="3">
        <f t="shared" si="3"/>
        <v>25</v>
      </c>
      <c r="G110" s="2">
        <v>3.3333333333333301E-3</v>
      </c>
      <c r="H110" s="3">
        <f t="shared" si="4"/>
        <v>65</v>
      </c>
      <c r="I110" s="3">
        <f t="shared" si="5"/>
        <v>75</v>
      </c>
      <c r="J110" s="3">
        <f t="shared" si="6"/>
        <v>45</v>
      </c>
      <c r="K110" s="3">
        <f t="shared" si="7"/>
        <v>25</v>
      </c>
      <c r="M110" s="2">
        <v>3.3333333333333301E-3</v>
      </c>
      <c r="N110" s="3">
        <f t="shared" si="8"/>
        <v>65</v>
      </c>
      <c r="O110" s="3">
        <f t="shared" si="9"/>
        <v>95</v>
      </c>
      <c r="P110" s="20">
        <f t="shared" si="10"/>
        <v>55</v>
      </c>
      <c r="Q110" s="3">
        <f t="shared" si="11"/>
        <v>45</v>
      </c>
      <c r="S110" s="2">
        <v>3.3333333333333301E-3</v>
      </c>
      <c r="T110" s="3">
        <f t="shared" si="12"/>
        <v>75</v>
      </c>
      <c r="U110" s="3">
        <f t="shared" si="13"/>
        <v>75</v>
      </c>
      <c r="V110" s="3">
        <f t="shared" si="14"/>
        <v>45</v>
      </c>
      <c r="W110" s="3">
        <f t="shared" si="15"/>
        <v>45</v>
      </c>
    </row>
    <row r="111" spans="1:23" ht="15.6" thickTop="1" thickBot="1" x14ac:dyDescent="0.35">
      <c r="A111" s="2">
        <v>3.4027777777777802E-3</v>
      </c>
      <c r="B111" s="3">
        <f t="shared" si="0"/>
        <v>65</v>
      </c>
      <c r="C111" s="3">
        <f t="shared" si="1"/>
        <v>75</v>
      </c>
      <c r="D111" s="3">
        <f t="shared" si="2"/>
        <v>45</v>
      </c>
      <c r="E111" s="3">
        <f t="shared" si="3"/>
        <v>45</v>
      </c>
      <c r="G111" s="2">
        <v>3.4027777777777802E-3</v>
      </c>
      <c r="H111" s="3">
        <f t="shared" si="4"/>
        <v>65</v>
      </c>
      <c r="I111" s="3">
        <f t="shared" si="5"/>
        <v>75</v>
      </c>
      <c r="J111" s="3">
        <f t="shared" si="6"/>
        <v>55</v>
      </c>
      <c r="K111" s="3">
        <f t="shared" si="7"/>
        <v>25</v>
      </c>
      <c r="M111" s="2">
        <v>3.4027777777777802E-3</v>
      </c>
      <c r="N111" s="3">
        <f t="shared" si="8"/>
        <v>55</v>
      </c>
      <c r="O111" s="3">
        <f t="shared" si="9"/>
        <v>95</v>
      </c>
      <c r="P111" s="20">
        <f t="shared" si="10"/>
        <v>45</v>
      </c>
      <c r="Q111" s="3">
        <f t="shared" si="11"/>
        <v>45</v>
      </c>
      <c r="S111" s="2">
        <v>3.4027777777777802E-3</v>
      </c>
      <c r="T111" s="3">
        <f t="shared" si="12"/>
        <v>105</v>
      </c>
      <c r="U111" s="3">
        <f t="shared" si="13"/>
        <v>95</v>
      </c>
      <c r="V111" s="3">
        <f t="shared" si="14"/>
        <v>35</v>
      </c>
      <c r="W111" s="3">
        <f t="shared" si="15"/>
        <v>25</v>
      </c>
    </row>
    <row r="112" spans="1:23" ht="15.6" thickTop="1" thickBot="1" x14ac:dyDescent="0.35">
      <c r="A112" s="2">
        <v>3.4722222222222199E-3</v>
      </c>
      <c r="B112" s="3">
        <f t="shared" si="0"/>
        <v>65</v>
      </c>
      <c r="C112" s="3">
        <f t="shared" si="1"/>
        <v>75</v>
      </c>
      <c r="D112" s="3">
        <f t="shared" si="2"/>
        <v>45</v>
      </c>
      <c r="E112" s="3">
        <f t="shared" si="3"/>
        <v>35</v>
      </c>
      <c r="G112" s="2">
        <v>3.4722222222222199E-3</v>
      </c>
      <c r="H112" s="3">
        <f t="shared" si="4"/>
        <v>85</v>
      </c>
      <c r="I112" s="3">
        <f t="shared" si="5"/>
        <v>115</v>
      </c>
      <c r="J112" s="3">
        <f t="shared" si="6"/>
        <v>45</v>
      </c>
      <c r="K112" s="3">
        <f t="shared" si="7"/>
        <v>25</v>
      </c>
      <c r="M112" s="2">
        <v>3.4722222222222199E-3</v>
      </c>
      <c r="N112" s="3">
        <f t="shared" si="8"/>
        <v>85</v>
      </c>
      <c r="O112" s="3">
        <f t="shared" si="9"/>
        <v>75</v>
      </c>
      <c r="P112" s="20">
        <f t="shared" si="10"/>
        <v>55</v>
      </c>
      <c r="Q112" s="3">
        <f t="shared" si="11"/>
        <v>45</v>
      </c>
      <c r="S112" s="2">
        <v>3.4722222222222199E-3</v>
      </c>
      <c r="T112" s="3">
        <f t="shared" si="12"/>
        <v>65</v>
      </c>
      <c r="U112" s="3">
        <f t="shared" si="13"/>
        <v>115</v>
      </c>
      <c r="V112" s="3">
        <f t="shared" si="14"/>
        <v>55</v>
      </c>
      <c r="W112" s="3">
        <f t="shared" si="15"/>
        <v>45</v>
      </c>
    </row>
    <row r="113" spans="1:23" ht="15.6" thickTop="1" thickBot="1" x14ac:dyDescent="0.35">
      <c r="A113" s="10" t="s">
        <v>15</v>
      </c>
      <c r="B113" s="11"/>
      <c r="C113" s="11"/>
      <c r="D113" s="11"/>
      <c r="E113" s="12"/>
      <c r="G113" s="17" t="s">
        <v>15</v>
      </c>
      <c r="H113" s="11"/>
      <c r="I113" s="11"/>
      <c r="J113" s="11"/>
      <c r="K113" s="12"/>
      <c r="M113" s="17" t="s">
        <v>15</v>
      </c>
      <c r="N113" s="11"/>
      <c r="O113" s="11"/>
      <c r="P113" s="11"/>
      <c r="Q113" s="12"/>
      <c r="S113" s="17" t="s">
        <v>15</v>
      </c>
      <c r="T113" s="11"/>
      <c r="U113" s="11"/>
      <c r="V113" s="11"/>
      <c r="W113" s="12"/>
    </row>
    <row r="114" spans="1:23" ht="15.6" thickTop="1" thickBot="1" x14ac:dyDescent="0.35">
      <c r="A114" s="8" t="s">
        <v>14</v>
      </c>
      <c r="B114" s="9" t="s">
        <v>2</v>
      </c>
      <c r="C114" s="9" t="s">
        <v>3</v>
      </c>
      <c r="D114" s="9" t="s">
        <v>1</v>
      </c>
      <c r="E114" s="9" t="s">
        <v>0</v>
      </c>
      <c r="F114" s="19"/>
      <c r="G114" s="8" t="s">
        <v>14</v>
      </c>
      <c r="H114" s="16" t="s">
        <v>2</v>
      </c>
      <c r="I114" s="9" t="s">
        <v>3</v>
      </c>
      <c r="J114" s="9" t="s">
        <v>1</v>
      </c>
      <c r="K114" s="21" t="s">
        <v>0</v>
      </c>
      <c r="L114" s="22"/>
      <c r="M114" s="8" t="s">
        <v>14</v>
      </c>
      <c r="N114" s="16" t="s">
        <v>2</v>
      </c>
      <c r="O114" s="9" t="s">
        <v>3</v>
      </c>
      <c r="P114" s="9" t="s">
        <v>1</v>
      </c>
      <c r="Q114" s="9" t="s">
        <v>0</v>
      </c>
      <c r="S114" s="8" t="s">
        <v>14</v>
      </c>
      <c r="T114" s="16" t="s">
        <v>2</v>
      </c>
      <c r="U114" s="9" t="s">
        <v>3</v>
      </c>
      <c r="V114" s="9" t="s">
        <v>1</v>
      </c>
      <c r="W114" s="9" t="s">
        <v>0</v>
      </c>
    </row>
    <row r="115" spans="1:23" ht="15.6" thickTop="1" thickBot="1" x14ac:dyDescent="0.35">
      <c r="A115" s="8" t="s">
        <v>13</v>
      </c>
      <c r="B115" s="9">
        <f>AVERAGE(B62:B112)</f>
        <v>68.137254901960787</v>
      </c>
      <c r="C115" s="9">
        <f t="shared" ref="C115:E115" si="16">AVERAGE(C62:C112)</f>
        <v>86.372549019607845</v>
      </c>
      <c r="D115" s="9">
        <f t="shared" si="16"/>
        <v>51.274509803921568</v>
      </c>
      <c r="E115" s="9">
        <f t="shared" si="16"/>
        <v>33.823529411764703</v>
      </c>
      <c r="G115" s="18" t="s">
        <v>13</v>
      </c>
      <c r="H115" s="9">
        <f>AVERAGE(H62:H112)</f>
        <v>72.843137254901961</v>
      </c>
      <c r="I115" s="9">
        <f t="shared" ref="I115:K115" si="17">AVERAGE(I62:I112)</f>
        <v>83.235294117647058</v>
      </c>
      <c r="J115" s="9">
        <f t="shared" si="17"/>
        <v>49.705882352941174</v>
      </c>
      <c r="K115" s="9">
        <f t="shared" si="17"/>
        <v>31.078431372549019</v>
      </c>
      <c r="M115" s="18" t="s">
        <v>13</v>
      </c>
      <c r="N115" s="9">
        <f>AVERAGE(N62:N112)</f>
        <v>68.137254901960787</v>
      </c>
      <c r="O115" s="9">
        <f t="shared" ref="O115:Q115" si="18">AVERAGE(O62:O112)</f>
        <v>84.215686274509807</v>
      </c>
      <c r="P115" s="9">
        <f t="shared" si="18"/>
        <v>53.431372549019606</v>
      </c>
      <c r="Q115" s="9">
        <f t="shared" si="18"/>
        <v>33.03921568627451</v>
      </c>
      <c r="S115" s="18" t="s">
        <v>13</v>
      </c>
      <c r="T115" s="9">
        <f>AVERAGE(T62:T112)</f>
        <v>67</v>
      </c>
      <c r="U115" s="9">
        <f t="shared" ref="U115:W115" si="19">AVERAGE(U62:U112)</f>
        <v>85.2</v>
      </c>
      <c r="V115" s="9">
        <f t="shared" si="19"/>
        <v>50.8</v>
      </c>
      <c r="W115" s="9">
        <f t="shared" si="19"/>
        <v>30.4</v>
      </c>
    </row>
    <row r="116" spans="1:23" ht="15.6" thickTop="1" thickBot="1" x14ac:dyDescent="0.35">
      <c r="A116" s="8" t="s">
        <v>11</v>
      </c>
      <c r="B116" s="9">
        <f>MIN(B62:B112)</f>
        <v>55</v>
      </c>
      <c r="C116" s="9">
        <f t="shared" ref="C116:E116" si="20">MIN(C62:C112)</f>
        <v>65</v>
      </c>
      <c r="D116" s="9">
        <f t="shared" si="20"/>
        <v>35</v>
      </c>
      <c r="E116" s="9">
        <f t="shared" si="20"/>
        <v>25</v>
      </c>
      <c r="G116" s="8" t="s">
        <v>11</v>
      </c>
      <c r="H116" s="9">
        <f>MIN(H62:H112)</f>
        <v>55</v>
      </c>
      <c r="I116" s="9">
        <f t="shared" ref="I116:K116" si="21">MIN(I62:I112)</f>
        <v>75</v>
      </c>
      <c r="J116" s="9">
        <f t="shared" si="21"/>
        <v>35</v>
      </c>
      <c r="K116" s="9">
        <f t="shared" si="21"/>
        <v>15</v>
      </c>
      <c r="M116" s="8" t="s">
        <v>11</v>
      </c>
      <c r="N116" s="9">
        <f>MIN(N62:N112)</f>
        <v>45</v>
      </c>
      <c r="O116" s="9">
        <f t="shared" ref="O116:Q116" si="22">MIN(O62:O112)</f>
        <v>75</v>
      </c>
      <c r="P116" s="9">
        <f t="shared" si="22"/>
        <v>35</v>
      </c>
      <c r="Q116" s="9">
        <f t="shared" si="22"/>
        <v>15</v>
      </c>
      <c r="S116" s="8" t="s">
        <v>11</v>
      </c>
      <c r="T116" s="9">
        <f>MIN(T62:T112)</f>
        <v>45</v>
      </c>
      <c r="U116" s="9">
        <f t="shared" ref="U116:W116" si="23">MIN(U62:U112)</f>
        <v>65</v>
      </c>
      <c r="V116" s="9">
        <f t="shared" si="23"/>
        <v>35</v>
      </c>
      <c r="W116" s="9">
        <f t="shared" si="23"/>
        <v>15</v>
      </c>
    </row>
    <row r="117" spans="1:23" ht="15.6" thickTop="1" thickBot="1" x14ac:dyDescent="0.35">
      <c r="A117" s="8" t="s">
        <v>12</v>
      </c>
      <c r="B117" s="9">
        <f>MAX(B62:B112)</f>
        <v>95</v>
      </c>
      <c r="C117" s="9">
        <f t="shared" ref="C117:E117" si="24">MAX(C62:C112)</f>
        <v>115</v>
      </c>
      <c r="D117" s="9">
        <f t="shared" si="24"/>
        <v>75</v>
      </c>
      <c r="E117" s="9">
        <f t="shared" si="24"/>
        <v>65</v>
      </c>
      <c r="G117" s="8" t="s">
        <v>12</v>
      </c>
      <c r="H117" s="9">
        <f>MAX(H62:H112)</f>
        <v>105</v>
      </c>
      <c r="I117" s="9">
        <f t="shared" ref="I117:K117" si="25">MAX(I62:I112)</f>
        <v>115</v>
      </c>
      <c r="J117" s="9">
        <f t="shared" si="25"/>
        <v>75</v>
      </c>
      <c r="K117" s="9">
        <f t="shared" si="25"/>
        <v>45</v>
      </c>
      <c r="M117" s="8" t="s">
        <v>12</v>
      </c>
      <c r="N117" s="9">
        <f>MAX(N62:N112)</f>
        <v>125</v>
      </c>
      <c r="O117" s="9">
        <f t="shared" ref="O117:Q117" si="26">MAX(O62:O112)</f>
        <v>175</v>
      </c>
      <c r="P117" s="9">
        <f t="shared" si="26"/>
        <v>75</v>
      </c>
      <c r="Q117" s="9">
        <f t="shared" si="26"/>
        <v>45</v>
      </c>
      <c r="S117" s="8" t="s">
        <v>12</v>
      </c>
      <c r="T117" s="9">
        <f>MAX(T62:T112)</f>
        <v>125</v>
      </c>
      <c r="U117" s="9">
        <f t="shared" ref="U117:W117" si="27">MAX(U62:U112)</f>
        <v>155</v>
      </c>
      <c r="V117" s="9">
        <f t="shared" si="27"/>
        <v>75</v>
      </c>
      <c r="W117" s="9">
        <f t="shared" si="27"/>
        <v>45</v>
      </c>
    </row>
    <row r="118" spans="1:23" ht="15" thickTop="1" x14ac:dyDescent="0.3"/>
    <row r="119" spans="1:23" ht="15" thickBot="1" x14ac:dyDescent="0.35"/>
    <row r="120" spans="1:23" ht="15.6" thickTop="1" thickBot="1" x14ac:dyDescent="0.35">
      <c r="A120" s="10" t="s">
        <v>16</v>
      </c>
      <c r="B120" s="11"/>
      <c r="C120" s="11"/>
      <c r="D120" s="11"/>
      <c r="E120" s="12"/>
    </row>
    <row r="121" spans="1:23" ht="15.6" thickTop="1" thickBot="1" x14ac:dyDescent="0.35">
      <c r="A121" s="8" t="s">
        <v>14</v>
      </c>
      <c r="B121" s="9" t="s">
        <v>2</v>
      </c>
      <c r="C121" s="9" t="s">
        <v>3</v>
      </c>
      <c r="D121" s="9" t="s">
        <v>1</v>
      </c>
      <c r="E121" s="9" t="s">
        <v>0</v>
      </c>
    </row>
    <row r="122" spans="1:23" ht="15.6" thickTop="1" thickBot="1" x14ac:dyDescent="0.35">
      <c r="A122" s="8" t="s">
        <v>13</v>
      </c>
      <c r="B122" s="9">
        <f>AVERAGE(B115,H115,N115,T115)</f>
        <v>69.029411764705884</v>
      </c>
      <c r="C122" s="9">
        <f>AVERAGE(C115,I115,O115,U115)</f>
        <v>84.755882352941185</v>
      </c>
      <c r="D122" s="9">
        <f>AVERAGE(D115,J115,P115,V115)</f>
        <v>51.302941176470583</v>
      </c>
      <c r="E122" s="9">
        <f>AVERAGE(E115,K115,Q115,W115)</f>
        <v>32.085294117647059</v>
      </c>
    </row>
    <row r="123" spans="1:23" ht="15.6" thickTop="1" thickBot="1" x14ac:dyDescent="0.35">
      <c r="A123" s="8" t="s">
        <v>11</v>
      </c>
      <c r="B123" s="9">
        <f>AVERAGE(B116,H116,N116,T116)</f>
        <v>50</v>
      </c>
      <c r="C123" s="9">
        <f t="shared" ref="C123:E123" si="28">AVERAGE(C116,I116,O116,U116)</f>
        <v>70</v>
      </c>
      <c r="D123" s="9">
        <f t="shared" si="28"/>
        <v>35</v>
      </c>
      <c r="E123" s="9">
        <f t="shared" si="28"/>
        <v>17.5</v>
      </c>
    </row>
    <row r="124" spans="1:23" ht="15.6" thickTop="1" thickBot="1" x14ac:dyDescent="0.35">
      <c r="A124" s="8" t="s">
        <v>12</v>
      </c>
      <c r="B124" s="9">
        <f>AVERAGE(B117,H117,N117,T117)</f>
        <v>112.5</v>
      </c>
      <c r="C124" s="9">
        <f t="shared" ref="C124:E124" si="29">AVERAGE(C117,I117,O117,U117)</f>
        <v>140</v>
      </c>
      <c r="D124" s="9">
        <f t="shared" si="29"/>
        <v>75</v>
      </c>
      <c r="E124" s="9">
        <f t="shared" si="29"/>
        <v>50</v>
      </c>
    </row>
    <row r="125" spans="1:23" ht="15" thickTop="1" x14ac:dyDescent="0.3"/>
  </sheetData>
  <mergeCells count="21">
    <mergeCell ref="A120:E120"/>
    <mergeCell ref="A59:E59"/>
    <mergeCell ref="G59:K59"/>
    <mergeCell ref="M59:Q59"/>
    <mergeCell ref="S59:W59"/>
    <mergeCell ref="S1:W1"/>
    <mergeCell ref="S2:W2"/>
    <mergeCell ref="A2:E2"/>
    <mergeCell ref="A1:E1"/>
    <mergeCell ref="G1:K1"/>
    <mergeCell ref="G2:K2"/>
    <mergeCell ref="M1:Q1"/>
    <mergeCell ref="M2:Q2"/>
    <mergeCell ref="A113:E113"/>
    <mergeCell ref="A60:E60"/>
    <mergeCell ref="G60:K60"/>
    <mergeCell ref="M60:Q60"/>
    <mergeCell ref="S60:W60"/>
    <mergeCell ref="G113:K113"/>
    <mergeCell ref="M113:Q113"/>
    <mergeCell ref="S113:W113"/>
  </mergeCells>
  <hyperlinks>
    <hyperlink ref="A1" r:id="rId1" xr:uid="{0D7CB9F9-4F3B-4551-836B-4F98DC97C8EA}"/>
    <hyperlink ref="G1" r:id="rId2" xr:uid="{F10B02F0-A703-4F7E-9044-58D09B9CD85A}"/>
    <hyperlink ref="M1" r:id="rId3" xr:uid="{F7B29CC3-1BF8-4E28-93A8-F5C02F444E2C}"/>
    <hyperlink ref="S1" r:id="rId4" xr:uid="{4DD2E594-E739-4CB4-B3CD-55D09ACB0E99}"/>
    <hyperlink ref="A59" r:id="rId5" xr:uid="{3036A4FE-662F-47B5-98DD-605A033C6A77}"/>
    <hyperlink ref="G59" r:id="rId6" xr:uid="{43ED08FD-89CB-49C8-84DD-50AFD3C22438}"/>
    <hyperlink ref="M59" r:id="rId7" xr:uid="{A77CA1F4-1095-4A1A-8AFD-AF02D8942258}"/>
    <hyperlink ref="S59" r:id="rId8" xr:uid="{E752851A-1290-4680-9F7A-A6254C1CF2AB}"/>
  </hyperlinks>
  <pageMargins left="0.7" right="0.7" top="0.75" bottom="0.75" header="0.3" footer="0.3"/>
  <pageSetup orientation="portrait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a 9 8 e 0 d e - 6 b 4 c - 4 2 5 7 - b e 3 4 - 9 d 5 7 4 c 7 9 f 9 6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 2 7 . 6 2 4 7 2 5 9 0 5 0 8 1 3 3 8 < / L a t i t u d e > < L o n g i t u d e > - 9 7 . 2 7 4 0 0 9 7 8 7 3 1 8 1 2 1 < / L o n g i t u d e > < R o t a t i o n > 0 < / R o t a t i o n > < P i v o t A n g l e > - 0 . 0 8 7 2 5 1 6 7 0 1 5 2 4 7 0 8 8 7 < / P i v o t A n g l e > < D i s t a n c e > 1 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D P / S U R B V H h e 7 Z 3 3 d x t X l u c v S C Q S B A m C W S R F R V t O 3 W 2 7 w 3 T 3 m d m Z 7 f 1 z 9 / f d P W d n t 3 t n e s a h L b s t O S h L F D M I B u S M v Z 9 X K K k I I V S B A A l K / P r A I C C g U F X v f d / N 9 / n + + x e p u v Q J H y + V Z T F a b b x q j 1 q t J v V 6 X U Z H R x v v 9 I 5 c N i P j k Y n G q 5 N I Z k d k J l J r v G q N Y i E v w V B Y f D 5 f 4 5 2 L g 2 q l I r 6 R E R n R h 1 e U i k W 9 7 l D j l T v U q l W p V M r m f n X C 8 d G h T M W m G 6 / c g e / 4 / Q F 9 + F + d V / O Y l E p F c 6 3 l c k l E Z 2 2 1 V p d y o S C j g Y B k 0 y m Z m Z t / 9 d 2 f d w O y c X z 6 + e U V 3 k e i A 6 b C n S e v D S Z C P 8 g E K c N j 4 4 1 X b 6 I b m U A u n x 8 o m S p 6 r d 7 Q Z n 3 T a 2 3 G q E 4 + J h n 3 w S v 8 O g m 9 o l a v S S a T 6 f p 7 2 U y 6 8 Z d 7 B P R 8 x s b H J Z v L m v m R S O z K x v p z q Z T L s r u z Z f 5 m E X j + 9 I m E w + N m 3 C c m J i Q 2 M y P + s Z i E I p O S L I S V Z J y n y E G u r 1 P b N f r 6 q 4 H R 7 g P L J x K p s v W i D + h l d X a C Q R k k m B C D R D g 8 J g V d F I q 6 U n s B i 4 j X c 0 O C R C e n u i 5 A i 1 d W P J G c z x Y K R X P c e F w J o u S a n Z 2 X y a m Y 7 C i Z 5 u Y W Z G l 5 V b W R r B 5 7 W c q 6 i L y G T 5 4 m / a q l R G Q i U J S 7 D w 8 k k R m R Y u V 8 N I 6 + E i p V 6 H 4 4 L n M 6 0 p + f 3 d / b b f z V O 6 q q x g w S 3 o / f Z i J 0 m M S s 7 C M j 3 i Y Q k 5 d z K 3 s k V X I / Y V T 2 T o A g m U y q 8 a o z U C E 5 5 r R K G i d R W S g 5 z s L i F f G N j k j 6 + N i o d B M T U S n p O R e L B S V W 6 Z U 8 H 9 H v F r P H s r g w I w 9 2 q l J 1 z + e + o q + E e n H o T o 0 L B o N G V T k t I t F J 8 5 w v + 2 T d 5 W 8 3 I 6 C r 7 i B R q w 2 W s D Z Q c 7 w i F A 4 b I j I x 3 W J W J 3 U 3 C Y U 6 X 1 S J U 1 a y d F p Q s J t Y Q K a n 4 y 2 X E e w w V M G 6 6 n F I I F s b g V R I Z o 5 d 0 n M / 1 o W 8 5 v N L b H p a o v V 9 u R a H 8 O f D q L 4 S S u r W b c k U O x + W G 1 4 p e 7 U t 3 s S 4 r s x g J z 0 q K z H v E 5 e V F j t k k G j n M O k 3 W K R Y x b 1 i d N T v S W 3 m N 1 I p N 9 K n r i T x S d r x W a Y 4 U s d W B w 2 h l Z z t x o D P M U a p 9 L G M 6 J x p J n J R b a p w K C g f L J T l x c G o c W i M q Q p / Z a o u o V F 3 9 n y / 0 V d C J d U Q z K m 0 G A 9 2 v x j U F M R 2 r 3 D q 0 d f j F R 2 Y x g s P 8 O 4 w 8 I 5 e D P R e w G Q L N x Y Y r 2 B C H 6 m 0 S B 0 f G V u s X m 8 / f p O x m I w p E d o B A u z t 7 q i t F T M T f E o / f 3 i Q V B u p Y C Q S f 6 f T K a O u Q w i I 0 g 4 H y X 0 5 1 n O K x e L m W M 2 o l E t m D k V G 8 1 K p + e T u h m o b v q B k C n U p V s / e w w f 6 K 6 E U P + 4 E J F f q f l g m Q D A Y M i K 7 F 5 T 7 Q I a q q i S D x m m d J l 5 w G s 9 p T N W r 8 f G I n j A r U / v V C f d 0 t d r 6 3 q O C Q R I c C 0 h M w D h P 6 + u w k p D f i M / M y u T k l B J u U i K q x r U D x 8 I B g j r Y D t h U g U B Q 8 r m s X J / O S z m N T V 2 X x D G L 7 d u g 8 i n u z F e k 4 v J a u N m 9 T m o G 6 N R o U i E G g U B j Y p 0 F m l U i r 0 B y j I 5 A y t Y D i A o 2 p i p s S O 0 X G 7 Z a B n A w 4 D n E S 9 f t X H C B 1 / B x t w H H J M b Y D S x Y M S V d s R a Q / O i 8 H O Q D c l C B h I M f 2 1 b o O 6 F Q 9 2 I u 4 1 F g T F d F v D x e U f N g h f P R S q t T a u j y g w S u 5 r P C a Q k F U T p J O d R B 1 C y n 1 E V a b W 9 v q F 2 F / e Y z k s c N x i e i R t 2 z y d g M z s N L c H h 6 r C 7 L y q M n S b + U z s l l D v p O q O 8 2 v K / I k 1 N T n t y 3 G b V L W u n U r Z A t + e T e d k C O W g T 6 I P O g c Z Y q n 1 k g T r F I 4 O Q h q J r N Z l t O d G y t 9 H H K S A 7 I t b e z r e / 6 Z H Z m 3 q i L X q 4 V w r A A b K y / O G F L 2 / P g 6 P C w r W r Z D n 7 9 e e J P 7 p f z / q P v o 5 0 q 6 g V 5 H F P 0 Y K f 3 p x t G f O 5 O m z n x / M A v M + N 1 i b v I m h g E 3 F 5 T X 4 C E O q W U Q l 2 D G M 0 O G + s 6 6 h K b i R t J R o r P z N y c W d j w 1 v G M i 9 s L + J 3 w W N i Q K J t J G R I f J B M m p B I n A 8 K j d J 8 M 1 S W i G l K 5 + h Z J q N 9 f V 5 W g h + t h M P K 6 M r q B G + / c x q F f H u 2 r L q 9 / r 8 T e 9 A K i w 5 8 F T q u G n Q e Q N n V s G D X 2 b V R U W i A 1 m O S 2 d M H l 3 i s g T 1 Y l 3 d z 8 g o k r + X y W + k c g F 2 d V L 5 i J V O X z 1 Z J E Q + c n o / p O q J 1 U b 4 d k g M Y n J o x h 2 w m s l J G J k 6 o a 7 0 E Q a 6 X L y L P t j C R 3 n k o t u y 0 3 Y y n z P u o D B j P e I x 6 o G q g 3 / G 1 L k X 5 L E + e x L x p I u i V v r 6 j S g s B v M V 8 w k 7 8 f K i z 3 B P L g k P I 1 t A 0 C t 2 7 U e L 5 r P 4 x K q M + Z t E o 3 v d e J v R 2 p l v K y N r Y p / l q + 8 Y 2 z R V + z z c G o 3 p 9 / u d V 7 f A m 3 a 6 h N F v S h 2 k H R Y K n r j d d 7 L N W 6 T 6 V S v a 2 0 x K M V j U 6 a g Q V M F C Z O S Y 1 u y B m J K L l 1 w F A v 0 + l j 8 9 p W Q X D 1 + w N + 8 5 r v 8 X l i N x j Z 1 U r V L A 5 k S O A 4 Y a K Y F B k 9 q R G 9 O a i 3 E J l E U 7 7 L M W z i I c z s 1 + Y i F K N + X b m r V n Y + 7 y A d + C 3 b Q 4 Z d w z U w o f h E r 6 t 7 K 7 C 4 7 e / t y d z C o r n G 8 N i Y u b Z u s K 7 F Z 8 4 T w p g r e f V e X Q 6 T + z I x O W n O l d d o H F w X 9 w m V E 6 K Q n x j R B T a x u y O z S u S j g w O T H c G x c r m M q o R z k k k d y 9 R 0 3 H w P b 6 q T 7 B t H o / I w E e g p g + Q 0 6 D u h w H 9 7 r 3 d C g b T e K G I Q z X i Y 8 M t i + E i i e q N d j O u 5 I J / P y V i H D H g b T C R g T z L 7 N Z M C d a v W e M 1 E g z C 8 Z 1 5 D M J 0 l f J 5 b A I n t 7 5 t j 6 e c 6 B U u 9 A G m f T h 2 Z Z F c b T H 6 c E T i S G I R 8 L i c z M 7 M m A E t Z B 4 s d 3 y O g i + f P r + c C S Q 7 2 E x K f n Z N k Y l c J s m g c G y O q 5 k 1 E o y b Y i x 1 G 8 i u x J e 4 B C w Q k 4 d q d R P G C J / t + e a Y 2 9 F l i I I T 6 t e q x s b H e 9 V h 0 d 3 L s 7 B j O c V 4 H L p u W i t 7 c i f C o x C Y H 7 5 3 r F a T a u H U d D w K s 7 E g S L 7 A y I 6 x k W d R i + / s v n j 4 x 0 o n A a S a d l p W 1 a w 0 y x V 5 J K 7 6 D / Q v R e G 0 W B C W 3 9 W w d 1 1 4 0 e G 4 G 7 x e o S V N p R V 6 h r Q L 2 A 8 f 5 E f n 6 5 d n F A c F A C B X 0 1 + W f b p z O 6 C c N h o E D T B K 8 S r 2 u V M 2 w V Y R + w 1 L z a q 9 U w 2 6 g U A 4 V s J 9 g c q I a n Q a b L 1 / I / O K S c U J g N w 0 K R l V V 0 m V 0 E W K s + z W + Q A 8 t X 2 8 E J e 2 i A q K f G M i v V a s + K Z w y u I b K Z 2 e k 2 y t f v 9 B r u l M 3 4 P w Y M Z k G 7 o C h 3 2 9 4 + f 1 W Q N 0 2 K p 4 u s z O q o g 0 K k I l 8 v r q q r 2 Q 6 9 G t 8 M S 3 v b Q X k 3 5 + H z p x M Y C C / i M g L u i g 2 7 A R I h O H N j Q 8 E + 5 t t Y K k i / Y d q L 5 4 m B g m j / U Y L r c o T y I 4 f H R 0 x N p G b 8 I R X M J 5 H a j O x + G B T e Y 1 d d Q N O s Q + X y v L B f N n Y m G e N g R A q p C p f L 7 G o Z q C n I 6 X 6 U e r h x G n i J 5 0 Q 9 E j 8 S r X / y b l l v V f Y J b 0 C J w h 2 D 0 m s d o J r f 1 A 3 z g o W s 0 g 0 a j y 5 r 7 2 1 d Z O J T l w K D x / P X E O v 1 z G q c y 9 T a n g X z x g D I R S R a m q U S P t p m U P n A R i r V R T i P q K f 6 q M T x x 7 r k a Y a N m K v 2 E q N y l 5 m R O / P 6 9 U L U h u 3 + y m A Y 2 V v l 7 S i / g H P J C l j e C + d m T G U a G Q z W R m L R M z 7 S L C S y R k s y + H B v v k u k p L 3 c e P z 3 A 7 k 8 O G I y O m 8 I 8 R y H h i I U 8 I J + k z 8 4 Z o a 3 6 d Q A V n Z i E n 0 A / a A D I J U T k e K G / T i k W v G X 5 + G 5 N p M V e Y n q u Y e c 3 1 M V E v S 9 A Z c 2 q i j S K l 2 4 H e M 9 0 6 f q 7 W q c c R w P b j I k U L 5 b E 7 f x / N n Z Y P j 6 M A 1 r v 8 o M 3 M L x l u I o w k p S E 5 l q / M l X x D n E S o i c S t s X 3 6 D q u F m Y D t 9 s x E 0 Z C I G q T 9 z L h g I o V D 3 8 P Q V y t b K G Q n W 5 T d X S + I f 6 e 2 n i I R H T H r K 6 f V I V u / T T L Z O I L P A S 9 M X 4 i 4 E f n s F p f / U n 5 F u Y 8 N e + X t d M J i 0 m f S x 5 H N 5 k 1 m + t H L V T G i O R 1 0 T k i s Q U K 1 B V T N i T U i e U r E g k 7 F p n e w 5 J U B I 7 R g r F x C J Y s e m 8 I B C L u c Y E n 9 C L 6 O f h F t A Z N z 4 B L S d 3 s y X R 6 P y Y K + / 9 l g v G L i E c u L j x Z I s T n p X 3 7 i J u J h D X f r B u c E g 4 0 R M Z C + k Z 0 I x S X t F x i Q i + 2 T S U S 7 D g k E m h t 2 f z i t w Y S M N 2 o F r f P n i m V y 9 d q P x T m s w Z n j x k C a d A s 2 c L 5 L I y 8 L C s S H 5 t E p Q 4 7 z S G f y z k m n r H P r w N e N M F c 3 7 O 5 Z I 9 g L 7 h v e D T I D 0 n 0 G B t C k v C J / y m i Z C 9 R N k A q h b T P p e E e q q g t Y l H m + v C t p A o p E y R E 5 g J 6 A t 4 H h C X X Y L j o 2 H s K D S d H M 7 Y d q G J d R m H w a c K a H A f z w P e W p C S I S e / h P 9 g t v S j 9 7 g b S I z e f F u Y Z g T k O 0 P a H r S 2 + T C b u r W j s x w 1 a U L l 8 X w Y N 9 y L H Q C N t b E 5 J T l t F D p 4 w b l m k + e H U 7 I g 9 S 8 q X c r e 1 d 8 B o I z J x T 4 + 2 Z Q S k 0 1 K 9 g D L 4 9 O u r N Z 8 U 3 O W B 8 x i A w J G 8 R W v I C V l q p U j H + 6 C V F o h 4 S x s u N 7 8 9 R x T K u M 3 S v q q g n k V W J 0 D i n Y G o M b K U i M C Y 3 A z W f p f s S M c L u w F C t W t 6 u a D 9 X W m 9 Y z S J w L o W h C m F X 9 3 4 m x Q F 0 2 1 b B 0 3 n r L k O 3 f z T J J p z 1 O V D e g r q d X z C 0 s G r U W w 5 2 J a G w D P d / t z Z e N T 4 h p S e y c n P w 7 E x w X c z 5 v T U Q 7 / c k r i F + 5 K T n H w Y D d 5 3 Z c o n p P 3 A a I c T y R W H x w c N B 1 Q c E t j u 0 0 b D g X Q r X D p y u l E 2 s N O X f 9 B A M 7 K A l l J r f L i e M G S B o y 1 2 l B T K k J K U E z s / N m Q T g + P D T 3 h k m N D Y K r O h y y O k h l 0 x l d l L z P t K 3 N j c Z f 3 U H 5 h V s 7 r a B S 1 4 4 n u Y J e U y i I C z 7 X e O N N 0 N i y W Z s Z F p w L o R g M X O G 5 X M 4 8 0 m o n 8 V w t Z i W Z P D D u Z 6 s p f e M L f Q I G c j 8 l n h N m F e 7 z s a n B A t R t k d u I d M B d P D U 9 b R Y G 5 7 V w b c R 0 K I c g n w + X v B e M h d 1 5 B a 3 f t D L I 3 Y B U J m w k t + C o S C o 2 A 2 A h a Q Z T 4 i j v 8 + z c O i u c q d v c R r V a l m j 2 B / H X M q Y x C G N D 6 9 7 Y d M z c R P T 4 r a 1 t + d O f / q W v M S O I P C h C 9 S P L + z x x e H j Q s Q e e D e 4 h I Q w v h Y w s n s F w W I I e M + t 3 t j b N 5 g B O E C r 4 V m 3 w 8 9 o M o B v O h V B g b b o i t 2 Y t I 7 5 5 k i c S C X n w 4 J H M z 8 / K y s q K 6 t X u K k W 7 g X I E + l 8 P A q h 8 q G n D B L r W k o X A n a P 6 m H u I j U b A F c e C q Y B V g h A o p d P R 8 u p V 6 4 s d g M O E + N L S 8 u u i w 2 7 I o W 3 o f 0 g e r 8 B R g 2 3 J J M X u v r 8 d M H l 6 w 4 p z O 7 N k z m r 0 0 Y o o 9 X p V f v v b X 0 s 8 H p e f f / 5 Z n j 5 9 Z o x u t 3 p 7 O 5 z c B q W / M J u A D R k g O A / U Q f L k S A 9 C 4 j N B S Z E i + E s 6 U C w + Y 1 R K 0 6 O h C / g + 7 Z i 9 g F 4 h n f b x 6 o Q j l Z y 4 8 w + y o y a 1 a J j J B M 7 t 7 E o 6 d t k W N 4 e V P h i w c r x m Z m b k o 4 8 + 0 g k Q l L t 3 v 5 O N j U 1 z c 3 t F T A k 6 K A y q x u o 0 8 F K 8 S P a I m 3 t r q c 1 W 2 b 0 X Q I x e O k 3 N z S + a u f B o 3 3 + u 7 c H c 4 t w I R X N 3 y j y a w Y r 6 M j 9 n x D v S i z R / 1 L 7 P P / / U v P 7 6 b 9 / I / j 6 B U O / E 6 n d 1 r B P 9 r u v p B 7 p 1 k H K C e 3 v k w h s H k e g z 4 d U 1 T z / z V t p I N z A f c p V R Y z t d B J w b o Y g h s A d u M 6 D Y v q q D X 6 y H J K 0 3 k U Y b L I b 0 M l 9 Z W Z b P P / t U 9 n Y T 8 t 1 3 3 8 v u 7 q 7 R 6 b 2 C y Y B X j l g H f / N g o v D g f e u 9 q j m 2 H Q + x P 9 M O w 0 g o b E Y v i E x 0 D 6 K j 8 k 2 r p P d q L 7 J J W q / N Y 4 Y l r c g N z s 0 p A e j m + t n y S V U J s f 6 X J y c 9 S C t T V X m f C s z G I s X k x s 3 + c v 2 l F F S N u H J l S W K q 1 7 M C M t A M e v N q i L p h J 4 w + e / Z c 9 v b 2 D E n N 5 x p E M R n M q l 5 e X V s z B I F M P P g b I 5 4 W Y 6 g f e L i I A 1 H Z y k n R + Q e y e S n d O A s c H h 7 L V G z K V a Y Q c S 6 c B m 6 I k t j b N d k d X j y w l G v Q 8 q t d i 7 h 2 Y G T + T e d D c 2 b N s O J c C b U c q 5 p S Z S e K e u O 4 g c 2 I h m v y + U r 5 R A k I x G L z r 5 3 t H T n W Z 3 + j h 9 3 Y O F 7 B E Y l G J w w B c M 1 T Y s C E Y R J 8 + e V X a p t 9 a I x z + G R J J E t q J Z O U Z 1 f k 1 q 2 b 5 r s X G Q e Z q g R 1 z k + M d Z 7 4 L A Y 0 i Z x f W G q 8 0 x m 7 2 1 u e y 9 f Z f o i W Y l 7 V P k b 7 X x / 2 J z H 6 L H C u h A L U S T l 3 j 2 8 l o W z 8 1 / c K b X V U C I E 0 Q U 2 j 2 y k j g a M A S X Z w c K h 2 l x J F X 5 N V w K D + 8 z / / o y F U M / j + o 0 e P 9 X h V u X P n j g m m X l Q g e B / u l O X m Q s A 0 0 m 8 H r j k Q 4 D r d T X Y I 6 J U Y O C X 4 j p c d N Q B m w d + 3 g k O Z Z t Q K 5 0 6 o P 9 0 u G C l h g 7 L 5 / 3 z + J q H 4 y J 9 O 0 U A T w r 1 c f y G L S 1 c M 8 e z t R F s B 9 / G j R 0 9 M / A u 7 z Y t q c 9 5 g 4 r H X c S x c N 0 W e D z a L s h Q P y d J U + 2 G 2 4 1 V u 7 S K y M P K F v G l w a Q H 7 U 8 d I B 9 L q Y G s 5 E w g l 8 M y / J f f 3 J K S q M i 5 6 P t e N l K j o p h w m O C l f v Q h K f a B V A v 3 D u Z / l t 5 s n y d N u J W W Q 2 k + J 7 i B a v 6 R k Q o f v R C Z A p s b 1 6 9 e M + r e 1 t W V U w Y s C 7 K X x g K p w u r K z u q / N h 6 R W 7 p y G Z K d k U Z e E V G f x o V E K n V 9 Z f J q B q h d 0 q H u o 3 b v b m 0 b S J Q / 2 T a 4 f E p 5 7 X m m 0 p q Z / B s e m 7 o n f w W H C a / I V k V 7 8 D i T i 2 Z B N L 6 S u x 4 i q E u G T w S U 0 9 x v n T i h u n h O d U k o o 8 e g V p D Z 5 q W K F e B 9 8 c M f k F r 5 4 v m 4 G f 1 j B H X T G a B a i N b k 9 V 5 H l q a r M R O q y E O t s 6 5 h M B B 0 H c g B R c Z E q 7 M C B q 5 t M B b I o n I B Q B G r t s e O z s f i s e X 9 u b s E U F r I o 0 X 8 c x w / H R A L S P J N q Y A L M v I / k 5 2 8 e k I 5 e F l Q M Q + j 9 x J 6 E 9 T v g 5 l z v 4 3 7 W O H d C B Z t M F M o 4 2 u G L F q q g W 8 R n Z 7 1 l P S t Q + T 7 4 4 H 1 T 0 / P j D z + Z F X g Y w X T b T V v d f m z w l 1 2 c j J O l E 5 j Y k M g m E 7 D V M f 5 f c G x r A x i h Y w K 1 j U W G z + 4 4 y k z a g c 9 R q 8 V v U D T K 7 0 J C K 6 F 3 x K i D J P 7 y / u L S 8 i u n 0 H z 0 U k K 5 B p P A u b r S u W c 1 1 v o G h j u Q r R s Y p G p j x w o v Y P X G L U / y 6 D C r f i t 6 z 0 I t / C d G h V L V q R e o t m Y k E R O d w k d u H 2 N V r o 5 I 3 h e T H / d C J k 7 4 / D A k p f F r Z n M 7 m v M / 3 g / I z 7 s B 0 z S F 5 0 z R s q O a U V S N 4 z D f u q 7 J J j Q I q A k 7 w M 4 F f c V A n R L c E j c H h 0 R s M E B 3 J M A N / o 9 n o Z b t n P / L j Y I Y h 1 Q P w D V M K o t X o N o 8 e f L E G N W r V 1 c b 7 1 4 M 2 J t I e 0 U y N 2 L I 8 L s 1 t a v y G Z O w v F m 7 J a V 6 Q F U y a 4 z c g B H E r n t v v i y L K m l s Y i Q y o y a d i G P d m K k Y N X W 0 Q 1 c s z m V j C J q w d M P A e E / 3 T p f 3 3 K x 6 X 7 4 I m R U L M A D s J g / m I i d X 1 x / 3 e o 8 N 9 d o x l t V y U n X / A 5 V S G N s X C Q S r e w E j c W W y a l r B U d N 0 d e 2 a q r 5 + I 7 W 8 u L D 5 K B X a S K u f 9 E E K E T 0 g 7 u 0 E j H b C o v l Q J d r z g 9 G O x 4 W Q V 6 a G 3 z k 0 M E J x E 7 2 A m / k 3 x 9 Y j s x N V Y 1 + h y t i S C z A I r d Q H N z j N J t V T U 5 P G Y 1 U o t E / w x H g n H W p z c 8 s 8 d n Z 2 5 O j I f T e f Q Y A M C I C 6 1 j x h u Y 8 s Z q 3 u Z 3 y 8 J t d V c t B Z i b F M l 1 Q 1 a / x b L + C 3 d 1 K j 8 o U u n L v 0 g n A c D J L a q i J / t w K L 7 N r 0 8 C 9 m Q 6 W Z 5 n W 1 c n r y f n e 1 K D + q q H f u N X U t X u m p v X M y u W + c D L 2 C d K P p W E y 2 t 3 d a 2 l I Q 5 9 6 9 + 0 q q n I y P j + l v W d 6 t + / d + M P / W 7 M 0 c B L g v P + j K D 0 j V o Y n J 8 + S I S v + g / P l J 2 D x e H P p N r O + 4 4 J P / 9 z Q s X 6 4 H 5 a v 1 U M c K W G q Q v u Y z A 0 5 Q p V k l + y K X 2 v C G h f W 0 m 1 A M G u c e 2 G 0 G H p 1 P F l / n 7 T 1 K + M 0 k s P H J U t m o E e j j X k D H U 7 e p N e 1 A T d b 6 i 3 X J 6 T O p S Z G I F Q y 1 b K y n E p 2 I 6 G 8 s v D K o e f / o 6 F B + + O F n + f j j D 1 X K 9 Z Z x 7 R Y Q 5 Y W q T n 7 V t 5 m c b j j M y m 9 L r t u z F V n T B a s Z / D v j c B Z 9 H L g 9 a 7 G K S k f s r T c v o F g W + W a z 8 w J w n h g 6 3 8 m e r q r O b R x v 6 S A 7 8 / d Y L d c P v R u n K Y + N / F s B C X f r 9 i 2 T P f H V V 1 8 b l Y 4 4 D R K I 1 C a q g Z 2 E 4 e 9 p f e / O n f f k 2 7 v f y X 4 y 2 f i X w Y A V f D f t N / f H r U B 0 q o H c d 7 s C I J X 3 m U 6 s 3 2 8 F 5 K / P Q i r t / D K l m k K n F K Z + g P M + y I + 2 1 U J C K o A h / r D i 3 C W U X + d f p e k M f n G l J P M T r + 8 o u 0 z 8 p K q M 8 2 O / 1 M / M O T 7 T D W 5 7 J r g F 9 t L j x 0 9 k S 2 0 l W l 9 9 + t k v j e O i n Q R i Z 4 6 / f X 1 X / v D H f z i V 6 t k O O A 9 o I t p s J 1 1 E E I v 8 d L k k 4 w 7 b 2 Q m k E 9 c 6 j D h 3 C d V M p s B I V S b 9 e W O n 2 H Z H U C V U 8 6 3 9 S W 2 r T Q 9 u 1 F D Q 2 k K l X 0 D d u 3 X r h v z 6 N 5 8 b k n R T 5 6 L R q M z N z 6 o 0 O 7 2 k d A I C P U 3 6 5 a 9 v C Z k A d l K H W z n U c a m h O C 1 W J K T N Z L h u N h O o V k s m s Z J O Q m x g X c y i K p 2 c L R j d T 9 S A h S O d n B Q c Z 2 9 3 x 7 Q l 6 6 f 9 Q q C T 1 s F z c 3 O u y j y w t V Z X V + X Z 0 2 d 9 S W P i + o k V k T 0 C o f q 4 V p w 7 G M 5 Q B + c D c c s 7 C y d L e Y Y F Q 0 E o P H s z 4 z X 5 7 d W i c Z U X f F N G j e J B n t j i / L S p 6 2 k G 3 q C / P g 8 b d 2 s 7 k M M 3 v 7 B o H v 1 E c n / f 5 K 1 5 w c R E R L I 5 q x d h L 6 B t A F K I + / W f z 4 P y L f s h O b y i b w u y x R G T Q d E J i x N V E 1 I Z N g y N 4 H y Q 8 J t V 9 3 q 8 a s j l B E H i 3 6 2 1 X t U L Z Z G N o 1 G z W r f K L E K S k G z Z T 3 A 8 O / / N C 8 h b + + y z X x m P Y C + b A x T 0 / u C 9 + 2 4 r e C J d 6 2 0 D i w a E 6 i R 1 U T b I r h g 2 D A 2 h u H m t e k z Y o K F L t I 2 R C q K h e k u 9 m m A u 9 T 7 9 B C p k r / s 6 s S F b J D I u j x 8 9 8 Z x s m y 1 Y a m 5 z X / i 3 E X g Y j 7 p I q U j w k l A d Q V C y U 3 e b l V h 7 d + n T / d Y O C o K r F K r 1 0 y F x G l O M s p D F h Q X J Z D N y e H j o S n o i u f d 1 s f l R 7 8 / b 4 n j o B q 5 5 / a h z 6 z B i a B 8 u t r d H m 8 c p G h o 8 A Y e K U O D L 9 Z B s 6 + r U a v 7 T g 6 L d Z N 4 4 9 s v L w 9 G W C b W 9 J I d 2 A r 3 G e w W t v V B D J 6 M T c v / e f d M S r R t 8 U p e H q h J 7 T e e 6 6 D A b q X X Q W o A z v G K D d C l q w a J N E q x Q G f x 0 H z p C Q a Q f d g P y r 4 / C 8 m D P f 8 K 3 R y b A h / P l l g 4 K 8 C A R M B H 9 Z t B T G 4 9 c v 4 o E 2 c n c T Z f V Z l g e x 1 2 j L q 6 u X p U P P r w j D x 8 + M t 2 U O o H F I j f k H V M H B a R y S l X d d u B f m h d Z t B x C K q n i y X s 2 4 q u b z w 8 S Q z 1 K p L p g h N s g E 2 B J V 5 5 b c 6 9 T k 5 q R K o w Y 9 a j s k F Q U s 0 G q / c R u X 1 Q / 7 C C v h 2 E / X V K X r i x b z e 8 5 B m 3 I K u W K l E u d b S m S S t 9 l 4 M W l R 2 O r W 4 7 a 1 6 p h a i s Q n j n 9 6 H f G 0 C 9 7 j 1 T q P E u e l D p z k Z q 5 k a 2 A S / m 7 z a D c V y n H z Y N A N L e n / J 3 9 l T p J K Z w E m x v r p j t S J y Q T C W O b e Q F d a + n f x 6 7 p g J 4 J G E T L K y u G a O 3 A x 4 c 1 b + 2 s w O Z q z I N W X l w W 1 r B L Q r G v 1 K A x 9 I R C E j x R Q l F D Y 4 P A X r e g H p 6 w 9 b 2 8 k U p m 8 2 S 9 8 7 i t a Q r S D q Q n L a 9 c l V w + a 2 2 i z I 8 7 R N H O 9 q Z k M x m z i d j G y x e G r G 4 R U Y l E Q 3 4 b l I J U q l U J h w K y 2 a E R z M O 9 g I Q D g z e m h x n c Z X q N 4 K h o h X a L a z M 8 D F f P G H p C 2 d j L e F N 7 x l Q 9 L A r p P o u G T I B n u 7 N O M 7 B v C L y C q a l p s 9 n Z 0 f G h b G 9 t K p G 2 T F 3 R x M S k I Q a k u 7 K 8 a r q h u k F B J V B i d 0 f V O 6 u t F k D C k W V R r V V U c u X b S i k y A p r j c u 8 i 8 q o V P 1 b 7 u F W j H m d 5 z 3 n j w h C K 1 c X p M u 5 W F 3 N t u m L S m J y A U D O z c 0 b 1 2 t 7 a O C F h k o k 9 G R + 3 d g w E V L r G Y n G z D x K 9 / K h a p Z m I D Y h B J k c 3 I H m y 2 b T p + N P c q j k Q D M n 4 2 J j Z t u f 7 7 + + b 7 H V S p J o J T 4 z t X U e t 7 j N l 8 9 T H O V U 3 5 k Q r k p 0 X L g y h g F O 0 x 8 f b T z I + d 6 B 6 N 0 1 d m m 8 2 G Q 4 Q g 6 4 6 m Y y 1 5 S T t q 6 b j d t P G 1 u B 7 z X B j 4 i K J n I m + z Z h V u 2 4 8 H D T d l U i T + u Z v d 0 3 v d c p B 2 G E E c k 2 r z X g J S / X D n q K c n p b d g H G m A r g T J h 2 d i Z 3 w 6 9 c w H / q J C 0 M o t D b n n L w 9 V 2 6 r O 7 N q U Z R I v l u 5 T b o X 0 o o O q E x 2 S i u 8 9 O z z C v a Y b d e L g h 0 p a H F W V N s u 4 B + R O 3 d u 6 3 X W 5 O m T p 3 L 3 m 2 / l 7 t 1 v J X O c l H w q 0 f c U q o s K w i d 7 6 R H z v H X U u R c F a W u L 0 Z p c m X r z / l N u T 3 5 k P 3 F h C I X L v G E K v c J K l 6 Y d R N m f J g N t o + 0 E f J F O 9 s 4 d X s G O H G 5 A + f x + I t F 4 9 S Z I A E a 1 v L K y a l o Z 3 7 x 5 0 9 R X / e K X n 8 i 1 a 2 u y s b 5 u 9 i M + s a K 8 w 8 D b R 4 Y 9 P c / Z + q g T 2 G R i L F B r m y X h v K U T f c i k u B C E Y q o H R u p v r E Q 3 X F R u E p P 6 6 7 O g P E + O S r Z J / a M z K n Z N L 8 1 b U O H c u s 4 h K / V S t B z u B q Q Q n 8 f N T q x q V q X X e x 9 8 L K H Y W s / 7 K 7 2 N Y J E k n N B J O g F 6 A h L H I g e y G / j s a X E h C M U 9 w x B 9 o t L G C c q x 3 b h M E e u P 9 b u l J k L h A u 8 V O D b G I + 6 J S M N I 9 r P t 5 h n E G e J U 7 b Z T f n l 6 O C a 1 i 2 X u D g 2 o l U M 1 5 H l + o o 3 + 3 0 d c m F F i J U q o 3 n y U f 0 0 K i N Z t h X J i J z U i a c c q R J C 3 W 9 p P O 5 B 9 Q T q T D W y x 9 e f P T E 9 u / m 7 G z v a G p F M p E w t r B c 6 F o P L s 7 N w r B w i h A r x a X k M G l 2 i N s 8 j S v 1 D L H m 3 G 7 m 0 H d Y J Z p 2 3 r v 2 5 v U 7 E y c u K z F B 0 e H x 4 a 9 c 0 r U M s m o p N m p 4 m D / X 0 l w w v j G p + d m z e 7 T h w d J l 8 d l 2 e a b P J 7 0 6 + 2 g H k N e q 4 X 8 j k T 3 3 I m 8 p I q 4 z Z o O W z g 3 N n 3 a 5 j O P 1 s e / H S / U I R i f h I x J w 0 F / Z n B o i v S 9 H j N Z B h 3 w 3 7 O 6 l G 3 7 c i N Y / d z s w 9 R D w i H x 2 Q y F j M 7 S s T j c 2 p T W c f F q x e J R C W f z c r W 5 r p F q J H W U g a 7 C h W v 1 X a i h 7 n u N s K w g q x / t I G L e P 7 4 p 3 r w U R l c K E L Z I L b 0 1 X r Q 6 M V X p y v y 2 U r J 7 M H r Z j V k f F G j K g 3 P H 6 Q g P W l r c 0 N y O f c 2 F W U Y 7 K F E b h 5 E C g S D J o 5 k g 9 f j E x M y t 7 A k L 5 4 9 k b R K L e v X X + P l + j M j 5 c g x b I X s B c 4 w Z / G 7 q I v B a X B h R w x H A 6 2 k y o 0 4 w v R Y T a 6 2 a N L Y C g z 2 n 5 + E X i V b r q y u y Z X l F U m 5 7 E i E R M E N T n q S Z R P 5 T K M W 0 p K a 4 V d V D w n F V p j k C p 5 A 3 d f R U / g u T s h h A P O D R y + 4 u E u g o q R q x T c v X / f D n h + v e t L Z 7 b b F N q J T r 5 N X 2 4 F c Q B w P C 4 6 m L 6 Q h t e s v s b H + X K 5 e u 2 4 I R a m G E 9 0 2 L z i L C t O L B l Q x v L t u S z b O G h e a U I D C u 2 Q j u D c 5 V p d f L L n 3 2 i W y o y Z 1 x Q Z 1 S a 0 8 d E 7 k 8 j m Z I 3 v d R Y M W J B k 7 z 9 s 7 9 D V L o + m Z e M f g c K v 9 n t 5 V k L t 5 X T W Q m z N l e W + u L B 8 s l O V D f b y v f 0 8 E a 8 Y B E m u T Y n S W u P C E A s 4 i x J x K L b d A r N O R 1 l a t p m I x 4 7 V r B 1 S 3 4 y N r N / N u I N W I c o / 4 C a + e 9 U M c Z 2 v j p f 5 W 0 u y O 2 A 4 0 d H x X Q V U 2 r c L W 1 E b + 9 W p R / v F m U W 7 O V u R a v G r S i G Y j V j r R 6 n R V / u F a S T 5 d K c t H S 2 W z w c R s p H 2 r h E H j r S A U V b o H O Z / 8 + 9 O Q q R / y A l z x j / c t U Q B R R g P + l u U d g I 2 W r y x f b b x 6 E 0 g k U o c o 1 0 A t X L q y 0 v g X C 5 R p A E p F p m d m T K o R G R H t E B x 9 N 1 U + k l l v q C S 6 v c C m A R U Z 0 y G l 1 T T 1 U P T V a N V b g / o 4 X P X R c F 0 + W m R z t 4 r Z 3 y q i a j O b e G M K w L F B 8 2 z o d t 8 4 L / z x W t H U U E E K S j t Q 6 5 j s t j R C q l D G f l L i n M T R w Y F R 8 n F Q t M q i g G Q k 4 S K Z i F e 1 c m I 4 c a A q 6 d 1 N b w v E R Q Z 1 T T i X F p U I V O H W d P q z d z D Z 5 J Y D S c d C x 4 G N 1 y j N 6 b R x A a l J P p 9 F J B K k c + U R k 6 l O y O Q 0 5 R 6 0 L q P Z S 6 v q Y f B W S K h + g M 3 e U A G N c 0 G f y V x A Z Y N I o K 5 E 6 + Z E o K w 9 N h 1 r m 5 L E 7 h x j 4 T G z A 3 o 3 M o H y O y a g Z s a r R i K R C G 0 S m / d H 5 X E i Y I i A F h L 2 1 3 R 8 L A / v c X 7 E e H h 1 W F p O b q u q W 8 d T u Y M t C l G x w d 6 f r 5 i O s 5 2 2 H 2 0 H j n F F i c x v t s M l o R q g v u Z F Y 5 s c 4 w K P T K j q V 3 v l p K D f B K l G 7 F n b D k i z T v + O c 4 L 4 l O k n 4 Q K Z U u 8 r 6 U U D T o e Z i C V R k C C 0 P a D b k 7 N v P S l Y N L 8 k 2 f W + 2 r 5 / e R y S 7 7 e C p s U a W / i g 9 p d 0 u O g i z A b a T 1 W V / + J 5 0 H h z C T S j b G B f 3 Z k v y x / U 7 m L z P t 7 j N y n z A I 2 n l q D t N f s C d 6 L i p c r n g A p y u T X + 0 u w A s n R l 2 f S N g A S o f w R / k V 6 Q j B S i V m 5 y p F l y 3 y r T o F U Y m 7 x R y N j s x D h I 7 h v V E q 8 f O Y H s N N 8 K t F E 7 i 0 3 O z h v c H d S 8 D 9 X 2 y a g k o i 0 3 r c O o 0 n U L J A 6 f b y g U J 8 B R c G B Q Q + d U E / k s d h l B f s i C i k g I 5 u c 9 K 2 m g F 1 w S q g k M 7 M c 6 s D Y g C e l B J L a S C Z 7 P Z Z Q A Y z K 3 s G D i S n Z Z P I 4 I s i d w k 2 + r q h g M B J R 0 o y Y N q R 3 5 k H q F f F a P G z D l 9 M 7 P M d h s 2 d m u Q P J t A 3 t B Y Z 9 Q Q j G I k n Z U w P f m 1 P a K d v c A U m q / q b Y W 6 W 1 u O k 7 h x C q X C m o f h y 8 J 1 Q w 2 a y a V q R m J v R 3 T 8 I X t d W w J Q 8 8 J O + t 8 X A m B K p f Y 2 z U N X J B K O C H o Y d E s o Z p h s t 4 L B V 0 d K 7 K 9 u S m z C / O G r M + K a 7 p y X g a j + g W 8 g H g A 8 S I i m d g y p 9 3 Q s K A h t S A 4 p g D P r T J X W B g L + Y x U C i l Z n t F F s f H + J R p A R 2 9 1 4 9 L H K X P z q K 5 F 5 U P y Q C 5 K L f L 6 T K 0 T l b m Q a f 3 Z U / P Z U Z U 4 P H c D N h s J t h z z v T s f y J i u d D S G W Y t 1 b o B 5 C W 9 A 8 n 2 7 G Z T / 8 y g s f 9 8 K G F u r 3 f B A N A g 4 j a O k Y W v Z 4 G + / k p H 9 o J d j N b k W K 0 o w 9 a M s h A 8 v J V Q r / O Z q y U T e n Y A Y u z v b x t 2 N t E L y 4 F Z H H W S L T 9 z h x n G R T h k 7 i 1 h T t V K R u H 5 u Q t V A t 3 j 0 8 G e 5 / d 6 d x i u R / / 2 w t X 0 1 L B j z 1 y W s 6 h p p U r i 6 m W y 0 F V A L U Q 5 K E w N R 3 / o F u k l 9 v F i S S K N S A X K x o 2 a h N C J p V f V o 6 Y z K R 5 K y f R 1 c 3 + K E q o 5 q k 0 3 o d W O T 5 b J p + f G H H 8 0 c u C R U C 5 A n 9 o d r x T e 2 x 2 G D 6 l K x J M n 9 P b l 2 4 5 Z 5 D 6 I R t 6 L N G B K J 7 H F U P I j G 3 z R c O T g 4 k K m p m P m 7 r m Q j C 7 0 V I C A J t J D W x l + e K l E 9 Z H + c F S Z 1 E k 7 o o r O g q z R u b l t 9 Y l K i 9 i K t / e P T 8 p M a + M e O o t B h A Y F g X O j Y z P W 6 T 1 J F N u q 2 N n p L F 0 a M S t g p O Z m O W r j R 8 R h S y / b 4 0 S N V 3 c u X K l 8 r U H P V w o 9 g M s u R T m b m N M C m A d R T x W L T p j M s Z I J k r N J 4 8 Z B i J N I W z Q Z r d e M 2 3 3 q 5 L s + f P T Y V v k 8 e P T A T E O Q L O e P U c O K j B Z V y O n D D A C b R X K R q e n l 8 p C s 7 e X Q 0 4 b Q l E + A 5 G A x I v V Y 1 j o a Z c X c V A G c N U p s O T L + R k P z 5 c U i + W Q / J w 4 S O b 8 b a w a V b p j + Z G 6 M + q 8 9 J v V 4 1 3 Y S X r i x e E q o V 0 I + Z H 6 h w d h y K H Q c P D p L G R i I o i 2 f n + O j Q Z J 9 f b 0 g r G z g p a P / s B N n m Y 2 M R Q 6 i l l V X T h X Z 5 d V V u 3 n 5 f / I 1 0 p 3 Q q r W r l V u M b F q b H q s Y 4 P k 8 Q p 6 G f P A R 6 X w l + Q 2 0 K 1 K R W a Y g 4 W K g T C 4 V D k l d 1 a f t 4 O J 0 q 3 N P t t J J H n w 0 p G u 9 7 w V b K b 3 b 5 K O o x k M z k b 1 4 S q g U + X q p I K n V k S J R J p + V I i X N 8 d C Q z M 3 M S V n u J Z 1 Q 6 u h C h 6 j l B r 7 9 y S Y 1 U V X m a g e R C b d z Z 2 j T Z E m R e Q F K y 3 O m l P h 4 Z N / E r v I M 2 m L R u q p E H i b W p g v x y u W Q S U j s 1 5 r e 2 6 9 k y N m N I F 4 / H S b / J l X x b A R E 3 d c E o V 3 Q x 1 H l C 7 d s l o V r g p + 0 R E 9 B l Y z X S h d h I Z X L K U u c A 8 S K c E m 9 u v F Y 3 3 Z D i S r h m o G c f K w l Z x e g 9 g X 2 F u o i X 0 P S a U C L R U x 0 7 j P c h H 1 u Z 8 n w 9 f r 7 e v o W I t c E C h O F 8 W g E J m 9 j Z l b H Q m C n n z x R H j S 3 y t g J 1 j 4 W O 2 B Y d q e r + q O Q K h U t C O U H 6 y z / d K M h v 1 y r G P W 5 j K h Y 3 p f L d 4 V N d u n X T f 4 K 3 t B J D 7 b O 7 G m 1 v b R l n h R M 4 J R Y W r 5 h A M T V X O C o m w 3 j R z k d K M W l 2 t 7 d M B s j u N m 0 C W u 9 e s r O 9 L T 4 V p 9 O 6 0 K A w 0 7 m 3 1 W 6 S F x l I 6 F u z Z R P L W p o k 4 l 4 3 u 8 L 8 f T c q m e B V y e Y q l 4 R y A s 8 O v f 9 a V Y P a 0 s k G D U h e H I 2 a H e h R o A n 0 o i L S n A U 0 5 / T h 0 L B b l r H K b 2 6 8 N O l N z Q g o 8 X Z 3 d y S Z T K i 0 G p X n z 5 8 a Q / + m D u R 5 T E 8 E 0 v W b t 4 x E j s d n J Y X d q H a S D S Q T O 5 T 4 d C Y t q O R F e p O 4 a n e m e l v A n I B Q P G i e S p 6 h H e z 1 B 0 I y G p 6 W 7 d r q J a G a Q b m A m 7 1 s 2 f 9 1 / 6 A g u 3 v 7 k t D V G w c F l m 2 p V D B l H v v 7 e 2 / u R a W z k 5 W e g H B I b a x W i b Q L S 1 e M V J q d W z D 2 1 o 0 b t 4 y a y E D + S u 2 Y J l 4 P H G R y 2 1 o e 9 i I B b O x J i I T D B n v P r y R a V K k K m c g S J 4 H 0 b Q O e X + r m v n w R e m N z A h b b s f E J 8 Q U n L + N Q z W C + 3 l S 9 m O 1 w u g H C s J v h y t W 1 x j s n Q X I t b n P s M J 7 3 V P I w I Q u q N m E z o R 5 i N x 0 f H x m C k c Y E r F 0 3 s K / 8 J i m X l t F I v / m F J d n L j s q 9 T W t 3 x r M A N W K / X y s a T x / A 8 8 n W P z h n O M 8 R F U 0 z c 6 + b c 7 J y r x + O S L 6 k d o V 5 Z 7 j A d S B t e J A J w f V l V d J k V O j y f F p c E q o N / u l G U Y I d P F o 2 k D g U H T a r h E 6 g D i K + S J b F Y 0 j M y s b G y 3 W Z n o 7 L 3 t 6 O q l Q z x r 2 O 2 5 1 0 J N t T S P Y F i Z e 8 B 7 5 6 G Z L U G Q V L K U G / r Q u M E z h e y K Q f C 4 / L 7 P z 8 G z 3 X y S 7 4 e j 3 4 q i P V M O H m j N r H o Z o J T E M o Q L 0 V K u t u a u T U 2 f 2 X K l 8 b f M m E U P X F B v v u 0 i q Z L A n n H r z x m R l J q B T p B F Q h y A Q g h x P Y U X S L X b t 2 X X L 5 v F E X j 4 4 O T N 9 1 i 4 h 8 x y K Y D d J l z m K q s p q v T b + Z 7 o 5 0 Q i L R J a r V B g b 0 + + z Q K u N c Q f 7 e + o H f b A S O r U c W B 3 0 a v 3 k Z 7 E u p z C W h 2 g C d + d u X V v Y 4 2 R G Z b M Y E d W l K 6 b S N f L q 0 4 d 5 2 A 5 w R z V W / G P h I O e y U i v 5 N Z f D K y p p p G I P U w s 6 C k P S q s E G P h N g Z b B O 6 H K u 2 l N J I Y 2 q 4 y p W y u S Y n e E k t k x s 7 9 D x A 8 r O 1 8 Y T f F C n e 3 w m a P L 2 m y + g Z l 4 T q g F Q p K H 8 / u i r b 1 R W j l t l q H a 5 t j P J U 6 t h I F B p l u g F 2 0 L T a U 0 4 Q 2 y H L H A M f + y o S j Z r 9 f A n 2 4 u U r l o o y t 7 A o + 0 o 6 s j J s / O p K S Q I u V N J e Q Y r R 7 d n 2 8 a 8 Q y c A s A D o T T V J w N i u H q b z s p H 2 m s t Y p 3 Y c V E K n f y b u X h O o K d s v z y / 9 9 H F Z j 2 y / F Y k l o v c x E I r C L c w G H Q z e g v u F 8 I B b l B J M x n 8 8 a V Z L g L y s / 6 h T b j V I p T C k + v 4 W n j w J H G 6 h U n 1 0 p K 8 k b b / Q R t 9 R m + u V y 5 9 b W p F B x 7 k U l F T Z f K p W W R 9 s l e Z m o 9 F z t + j b g k l A u g f u Y 3 g V P d 4 u y r C o Z i a / t H B H N a h A T b 2 v z p U x N v u 5 M S 0 I t a U q Q h 1 Q m O 0 c Q 4 J 5 2 B p L 5 H I 4 P 2 5 N m g 9 3 5 y H b u F T 7 6 C t U r h j g Q l A d 5 j A U X V a r Y f Q S f c 2 r r J R L 7 c v f v P 8 n m o U r t g k h a V b 5 3 F Z d e v h 7 w 6 U r J Z F m 3 A j l 5 3 F A c C e T r A d T D m d l Z o 7 Z F o 1 M m O E o J B 3 E m i E P u G 5 + B e N R W N Q M 7 C j U T i Z U 6 P j Z E Z t c Q G 5 T J E 2 i m R R Y Z 1 P a G z p 2 A 2 / i X y 0 U p H C d U K g Z E g n F 5 o s Y 6 a 8 E H S l I y x V v B k p Y 1 k w C 7 8 e K 5 B E J j 8 v j x M 1 l a v S a 7 9 V U V X Z M m p + 1 d n V S X h O o B J I h + o u p W c x E i 2 N n Z M k F O Y E s q y I J d h I R h M m I z 2 Y B E G y + f m w y L 6 X i 8 r f q I 4 y O t 0 o D e F u G Z m z L l z 5 r 8 w m b w k 9 g w G N x O Q b k S s 7 q u W t K o b l Q T W 8 A S H y O f E P C d d m o k 5 1 5 S m w 6 1 N 5 H Y k y e P H k s u X 5 T b 7 9 2 W p a U l + e l w R g q 1 w W 3 + f R F w S a h T g h 5 v a z p Z q R X a 3 d 0 y E i j i Y a t Q k F K S B A P + N + w r q 5 T D Z w o O i V 9 B z N D k k t l 0 b t X / R G b j U 8 Y 5 Q C K v E w w o L b Q g R 6 2 S k R v z Y e P K N v + m b z a r q l l V K V P H h + Z 3 d r a 3 J K R S E / s Q V z 2 / i c O E 4 j n I j 2 M l m T y Q F 8 9 f m O t 8 7 / 1 b + t m o n n t E 7 u 1 F T f + 8 d x m X h O o T s D 8 C t b T E J s d N 8 m R 3 p e s 1 m O S 0 e c b j h x Q g t p V X + 4 Q N 2 y b U 7 i o W 8 y Y Y b L v c c e n T p h l V k H 2 n m P w 4 C V q B 4 w S U r J C O 3 y G W N j e 3 Y D y K N i A M + X g l J c u V 1 a t G D S X X 8 O D w W E r 6 G z S M M d X G 5 j y P z G b a R 0 d H q o L O y f v v 3 z a O E / E H 5 f v N k H F J v 8 u 4 J N Q A s B i t m d 0 h e u l O + u L 5 M 5 3 w c y Y z A h W x n e P D x k E y Y b I r r D S l v R P l 8 w C C E s + a n 1 8 0 f 0 N a 1 E / S m A C V x Q S U 2 d s X K Y V 0 w t O 4 s 7 N j P g 9 Z R 1 R P R F q R a o Q 0 5 f W D B 4 + M d L x z 5 z 0 T U q B Q 7 / v t w D s v o d 7 t q x 8 Q d t I j 8 u O e v 6 d Y D H l / T O p O X k Q n 6 I f A z v L Y Q d h X k M A J g s K Q i b b S u O Y h A f V K x N B M 6 b 3 + B m Q C q I g b 6 + t G + q D q k f o U j U 4 Y 1 Y 5 s e Z w s U 2 q 3 c Q y f / s e x b R D I 5 f v v O i 4 J N S D s p k b l L 0 9 C 8 t P e 6 + 1 y 3 A C J w C b W b o H 3 c G l 5 1 T g V K L O A W N g 5 T j D x U f n I 8 i A F C p W O h F u 8 h s 6 6 L 4 h W 9 4 3 I / / w f / 0 v u f f + D S r 2 T 0 w N S o e 5 B 9 F h s q q E K c n H 1 S z I 1 c E m o A W P z a F T + j W 1 2 E g F X v c q Z / K Q z 0 Y W 2 F 8 R i K n 2 O j 0 2 W O j m G i b 0 9 2 d 3 d N m R B 6 n U C R L l 6 9 a r 8 5 r e / M X G m a s V y S L R C I B h 4 9 W + Q q a q S k n q y d x 2 X h D o D o P r R z P 6 L 5 y H 5 4 k W w a 5 8 F H B B k V f Q C P I V I K + q p c D 7 M z c 8 b N R A 1 z Q 2 w l a 5 d W 5 N f / e o T e f j g o W x v b b 8 q K E Q a 1 R q i K K D k p N O t D X L k c J a 8 6 7 g k 1 B m D K s 8 v l V j E i T D g y c B o R l 5 V N n q d 9 w M 4 I V D x 3 N h j N n C G z K o q + f E v P p a d 3 T 3 5 / v t 7 k s l k j U S i + J F j I c H s P Y N p s G 9 v W t c L O D O S c N 8 G O l 5 6 + Y Y A M x F r l z 1 6 b s d D V j M X G r n 0 A g a T z b z t M n 5 T H d z w G D p B v l 2 7 D c s s u 8 h 6 p o f E N 9 / c l U 8 / / Z V x S v A e r n j y 9 3 6 4 / 5 N 8 9 v m n s p G J S K I w p d K r K n U 1 G M 2 W P U o 6 C D L i s 3 r 2 s b 0 p X W b H Q 9 a m A G R i j O v r k F 4 3 n 0 s V f Z L M j k o y Q 7 G f T x c a W u P Y s G w 0 L 4 v C e e G S U E O E E V 9 N F k b W 5 f 1 r S y a n z i t I P 3 q a 9 K v 6 5 T O p U R A 1 U N o z n r p m l e / 7 7 a B M h m p y d Z r s C S a s R R S T 8 F o s S j a b M 6 9 x l R 8 d H c s f / / j 7 h l e v b t 6 D a H / 7 2 3 c S m Y z L c e h 9 F W s h P Y Y l b l e m / T I 3 P W b F 5 k a U Y E o m J B A P 3 i N b o x U 1 I A 1 q I + T a S 4 / K c a E u q W z F S F n O L x A I m X D C M O O S U E M I J i A t g t n x v N O 2 l 0 6 Q x / f z r u V R t A e U i c t e V 7 M T V t t h X t u g I x F J r P T t Z s e R W v F I 7 t + 7 b 6 R Q J E J 3 p j E T E L a e L e + e D Z P Y m 8 9 J J p 2 R g + O M h K I L p t n j s y c P Z G l x X m 6 t x m U m P m 0 k k 1 t A G B 5 8 p 6 I 6 Z K 5 Q l n S u J D 9 u 1 i R 5 c C S j g b A E I 9 M y M X m y / G X Y c E m o I Q c r + r i q S D f j F Y m r x H G S A p A Y S 8 s u d u z r B F K j P l k s y 1 S L t s 7 Y R l / e / V F u X V 2 Q 2 b l Z 4 1 r v R A Y m P m U b Z J v T + y K b y 8 v d u / c k H p u U O x / c N s m + 4 4 3 + G N 1 A v C u n 3 8 d x 4 t f V A y m F h 5 P 3 j g 6 P 5 c V W Q h L Z k I z N X p P A 2 J R M R E + 2 X R s 2 X B L q g m F 6 r C 4 z E 1 X J q 1 q 0 p W o R E 9 A t I M k n S 2 W Z 0 + 8 7 + c J m B j / / / E A + / / w z V 9 5 A J n 9 W b T M I t b u 7 J 5 u b O 7 K 4 O C e r q y v G X o N M b u w d i E n m R T K Z l O T + g U Q n J 4 y X c X c 3 Y Y L U N K 2 J z y 7 I k / S s i t o x C Y X p a d i 7 8 2 P w E P n / V C u i U A p C S P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 G u i d = " a a c 4 f 0 2 9 - 3 5 e e - 4 1 e d - a 1 0 5 - 7 c 9 5 e 9 f e 6 1 5 6 "   R e v = " 1 "   R e v G u i d = " d 7 3 b d e 3 d - 1 6 d 6 - 4 8 1 e - a 3 0 2 - 1 c 5 0 5 f d f 9 e 0 0 " 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3 B 1 B B 6 3 A - 0 3 E 1 - 4 A C 0 - A A C 8 - 8 0 9 4 6 7 0 5 A 4 D 1 } "   T o u r I d = " 3 d 2 7 8 8 6 e - f 0 b 5 - 4 2 9 7 - 8 b 4 6 - 9 8 4 2 3 9 c 1 0 0 6 5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o U A A A a F A Y W x t k k A A D P / S U R B V H h e 7 Z 3 3 d x t X l u c v S C Q S B A m C W S R F R V t O 3 W 2 7 w 3 T 3 m d m Z 7 f 1 z 9 / f d P W d n t 3 t n e s a h L b s t O S h L F D M I B u S M v Z 9 X K K k I I V S B A A l K / P r A I C C g U F X v f d / N 9 / n + + x e p u v Q J H y + V Z T F a b b x q j 1 q t J v V 6 X U Z H R x v v 9 I 5 c N i P j k Y n G q 5 N I Z k d k J l J r v G q N Y i E v w V B Y f D 5 f 4 5 2 L g 2 q l I r 6 R E R n R h 1 e U i k W 9 7 l D j l T v U q l W p V M r m f n X C 8 d G h T M W m G 6 / c g e / 4 / Q F 9 + F + d V / O Y l E p F c 6 3 l c k l E Z 2 2 1 V p d y o S C j g Y B k 0 y m Z m Z t / 9 d 2 f d w O y c X z 6 + e U V 3 k e i A 6 b C n S e v D S Z C P 8 g E K c N j 4 4 1 X b 6 I b m U A u n x 8 o m S p 6 r d 7 Q Z n 3 T a 2 3 G q E 4 + J h n 3 w S v 8 O g m 9 o l a v S S a T 6 f p 7 2 U y 6 8 Z d 7 B P R 8 x s b H J Z v L m v m R S O z K x v p z q Z T L s r u z Z f 5 m E X j + 9 I m E w + N m 3 C c m J i Q 2 M y P + s Z i E I p O S L I S V Z J y n y E G u r 1 P b N f r 6 q 4 H R 7 g P L J x K p s v W i D + h l d X a C Q R k k m B C D R D g 8 J g V d F I q 6 U n s B i 4 j X c 0 O C R C e n u i 5 A i 1 d W P J G c z x Y K R X P c e F w J o u S a n Z 2 X y a m Y 7 C i Z 5 u Y W Z G l 5 V b W R r B 5 7 W c q 6 i L y G T 5 4 m / a q l R G Q i U J S 7 D w 8 k k R m R Y u V 8 N I 6 + E i p V 6 H 4 4 L n M 6 0 p + f 3 d / b b f z V O 6 q q x g w S 3 o / f Z i J 0 m M S s 7 C M j 3 i Y Q k 5 d z K 3 s k V X I / Y V T 2 T o A g m U y q 8 a o z U C E 5 5 r R K G i d R W S g 5 z s L i F f G N j k j 6 + N i o d B M T U S n p O R e L B S V W 6 Z U 8 H 9 H v F r P H s r g w I w 9 2 q l J 1 z + e + o q + E e n H o T o 0 L B o N G V T k t I t F J 8 5 w v + 2 T d 5 W 8 3 I 6 C r 7 i B R q w 2 W s D Z Q c 7 w i F A 4 b I j I x 3 W J W J 3 U 3 C Y U 6 X 1 S J U 1 a y d F p Q s J t Y Q K a n 4 y 2 X E e w w V M G 6 6 n F I I F s b g V R I Z o 5 d 0 n M / 1 o W 8 5 v N L b H p a o v V 9 u R a H 8 O f D q L 4 S S u r W b c k U O x + W G 1 4 p e 7 U t 3 s S 4 r s x g J z 0 q K z H v E 5 e V F j t k k G j n M O k 3 W K R Y x b 1 i d N T v S W 3 m N 1 I p N 9 K n r i T x S d r x W a Y 4 U s d W B w 2 h l Z z t x o D P M U a p 9 L G M 6 J x p J n J R b a p w K C g f L J T l x c G o c W i M q Q p / Z a o u o V F 3 9 n y / 0 V d C J d U Q z K m 0 G A 9 2 v x j U F M R 2 r 3 D q 0 d f j F R 2 Y x g s P 8 O 4 w 8 I 5 e D P R e w G Q L N x Y Y r 2 B C H 6 m 0 S B 0 f G V u s X m 8 / f p O x m I w p E d o B A u z t 7 q i t F T M T f E o / f 3 i Q V B u p Y C Q S f 6 f T K a O u Q w i I 0 g 4 H y X 0 5 1 n O K x e L m W M 2 o l E t m D k V G 8 1 K p + e T u h m o b v q B k C n U p V s / e w w f 6 K 6 E U P + 4 E J F f q f l g m Q D A Y M i K 7 F 5 T 7 Q I a q q i S D x m m d J l 5 w G s 9 p T N W r 8 f G I n j A r U / v V C f d 0 t d r 6 3 q O C Q R I c C 0 h M w D h P 6 + u w k p D f i M / M y u T k l B J u U i K q x r U D x 8 I B g j r Y D t h U g U B Q 8 r m s X J / O S z m N T V 2 X x D G L 7 d u g 8 i n u z F e k 4 v J a u N m 9 T m o G 6 N R o U i E G g U B j Y p 0 F m l U i r 0 B y j I 5 A y t Y D i A o 2 p i p s S O 0 X G 7 Z a B n A w 4 D n E S 9 f t X H C B 1 / B x t w H H J M b Y D S x Y M S V d s R a Q / O i 8 H O Q D c l C B h I M f 2 1 b o O 6 F Q 9 2 I u 4 1 F g T F d F v D x e U f N g h f P R S q t T a u j y g w S u 5 r P C a Q k F U T p J O d R B 1 C y n 1 E V a b W 9 v q F 2 F / e Y z k s c N x i e i R t 2 z y d g M z s N L c H h 6 r C 7 L y q M n S b + U z s l l D v p O q O 8 2 v K / I k 1 N T n t y 3 G b V L W u n U r Z A t + e T e d k C O W g T 6 I P O g c Z Y q n 1 k g T r F I 4 O Q h q J r N Z l t O d G y t 9 H H K S A 7 I t b e z r e / 6 Z H Z m 3 q i L X q 4 V w r A A b K y / O G F L 2 / P g 6 P C w r W r Z D n 7 9 e e J P 7 p f z / q P v o 5 0 q 6 g V 5 H F P 0 Y K f 3 p x t G f O 5 O m z n x / M A v M + N 1 i b v I m h g E 3 F 5 T X 4 C E O q W U Q l 2 D G M 0 O G + s 6 6 h K b i R t J R o r P z N y c W d j w 1 v G M i 9 s L + J 3 w W N i Q K J t J G R I f J B M m p B I n A 8 K j d J 8 M 1 S W i G l K 5 + h Z J q N 9 f V 5 W g h + t h M P K 6 M r q B G + / c x q F f H u 2 r L q 9 / r 8 T e 9 A K i w 5 8 F T q u G n Q e Q N n V s G D X 2 b V R U W i A 1 m O S 2 d M H l 3 i s g T 1 Y l 3 d z 8 g o k r + X y W + k c g F 2 d V L 5 i J V O X z 1 Z J E Q + c n o / p O q J 1 U b 4 d k g M Y n J o x h 2 w m s l J G J k 6 o a 7 0 E Q a 6 X L y L P t j C R 3 n k o t u y 0 3 Y y n z P u o D B j P e I x 6 o G q g 3 / G 1 L k X 5 L E + e x L x p I u i V v r 6 j S g s B v M V 8 w k 7 8 f K i z 3 B P L g k P I 1 t A 0 C t 2 7 U e L 5 r P 4 x K q M + Z t E o 3 v d e J v R 2 p l v K y N r Y p / l q + 8 Y 2 z R V + z z c G o 3 p 9 / u d V 7 f A m 3 a 6 h N F v S h 2 k H R Y K n r j d d 7 L N W 6 T 6 V S v a 2 0 x K M V j U 6 a g Q V M F C Z O S Y 1 u y B m J K L l 1 w F A v 0 + l j 8 9 p W Q X D 1 + w N + 8 5 r v 8 X l i N x j Z 1 U r V L A 5 k S O A 4 Y a K Y F B k 9 q R G 9 O a i 3 E J l E U 7 7 L M W z i I c z s 1 + Y i F K N + X b m r V n Y + 7 y A d + C 3 b Q 4 Z d w z U w o f h E r 6 t 7 K 7 C 4 7 e / t y d z C o r n G 8 N i Y u b Z u s K 7 F Z 8 4 T w p g r e f V e X Q 6 T + z I x O W n O l d d o H F w X 9 w m V E 6 K Q n x j R B T a x u y O z S u S j g w O T H c G x c r m M q o R z k k k d y 9 R 0 3 H w P b 6 q T 7 B t H o / I w E e g p g + Q 0 6 D u h w H 9 7 r 3 d C g b T e K G I Q z X i Y 8 M t i + E i i e q N d j O u 5 I J / P y V i H D H g b T C R g T z L 7 N Z M C d a v W e M 1 E g z C 8 Z 1 5 D M J 0 l f J 5 b A I n t 7 5 t j 6 e c 6 B U u 9 A G m f T h 2 Z Z F c b T H 6 c E T i S G I R 8 L i c z M 7 M m A E t Z B 4 s d 3 y O g i + f P r + c C S Q 7 2 E x K f n Z N k Y l c J s m g c G y O q 5 k 1 E o y b Y i x 1 G 8 i u x J e 4 B C w Q k 4 d q d R P G C J / t + e a Y 2 9 F l i I I T 6 t e q x s b H e 9 V h 0 d 3 L s 7 B j O c V 4 H L p u W i t 7 c i f C o x C Y H 7 5 3 r F a T a u H U d D w K s 7 E g S L 7 A y I 6 x k W d R i + / s v n j 4 x 0 o n A a S a d l p W 1 a w 0 y x V 5 J K 7 6 D / Q v R e G 0 W B C W 3 9 W w d 1 1 4 0 e G 4 G 7 x e o S V N p R V 6 h r Q L 2 A 8 f 5 E f n 6 5 d n F A c F A C B X 0 1 + W f b p z O 6 C c N h o E D T B K 8 S r 2 u V M 2 w V Y R + w 1 L z a q 9 U w 2 6 g U A 4 V s J 9 g c q I a n Q a b L 1 / I / O K S c U J g N w 0 K R l V V 0 m V 0 E W K s + z W + Q A 8 t X 2 8 E J e 2 i A q K f G M i v V a s + K Z w y u I b K Z 2 e k 2 y t f v 9 B r u l M 3 4 P w Y M Z k G 7 o C h 3 2 9 4 + f 1 W Q N 0 2 K p 4 u s z O q o g 0 K k I l 8 v r q q r 2 Q 6 9 G t 8 M S 3 v b Q X k 3 5 + H z p x M Y C C / i M g L u i g 2 7 A R I h O H N j Q 8 E + 5 t t Y K k i / Y d q L 5 4 m B g m j / U Y L r c o T y I 4 f H R 0 x N p G b 8 I R X M J 5 H a j O x + G B T e Y 1 d d Q N O s Q + X y v L B f N n Y m G e N g R A q p C p f L 7 G o Z q C n I 6 X 6 U e r h x G n i J 5 0 Q 9 E j 8 S r X / y b l l v V f Y J b 0 C J w h 2 D 0 m s d o J r f 1 A 3 z g o W s 0 g 0 a j y 5 r 7 2 1 d Z O J T l w K D x / P X E O v 1 z G q c y 9 T a n g X z x g D I R S R a m q U S P t p m U P n A R i r V R T i P q K f 6 q M T x x 7 r k a Y a N m K v 2 E q N y l 5 m R O / P 6 9 U L U h u 3 + y m A Y 2 V v l 7 S i / g H P J C l j e C + d m T G U a G Q z W R m L R M z 7 S L C S y R k s y + H B v v k u k p L 3 c e P z 3 A 7 k 8 O G I y O m 8 I 8 R y H h i I U 8 I J + k z 8 4 Z o a 3 6 d Q A V n Z i E n 0 A / a A D I J U T k e K G / T i k W v G X 5 + G 5 N p M V e Y n q u Y e c 3 1 M V E v S 9 A Z c 2 q i j S K l 2 4 H e M 9 0 6 f q 7 W q c c R w P b j I k U L 5 b E 7 f x / N n Z Y P j 6 M A 1 r v 8 o M 3 M L x l u I o w k p S E 5 l q / M l X x D n E S o i c S t s X 3 6 D q u F m Y D t 9 s x E 0 Z C I G q T 9 z L h g I o V D 3 8 P Q V y t b K G Q n W 5 T d X S + I f 6 e 2 n i I R H T H r K 6 f V I V u / T T L Z O I L P A S 9 M X 4 i 4 E f n s F p f / U n 5 F u Y 8 N e + X t d M J i 0 m f S x 5 H N 5 k 1 m + t H L V T G i O R 1 0 T k i s Q U K 1 B V T N i T U i e U r E g k 7 F p n e w 5 J U B I 7 R g r F x C J Y s e m 8 I B C L u c Y E n 9 C L 6 O f h F t A Z N z 4 B L S d 3 s y X R 6 P y Y K + / 9 l g v G L i E c u L j x Z I s T n p X 3 7 i J u J h D X f r B u c E g 4 0 R M Z C + k Z 0 I x S X t F x i Q i + 2 T S U S 7 D g k E m h t 2 f z i t w Y S M N 2 o F r f P n i m V y 9 d q P x T m s w Z n j x k C a d A s 2 c L 5 L I y 8 L C s S H 5 t E p Q 4 7 z S G f y z k m n r H P r w N e N M F c 3 7 O 5 Z I 9 g L 7 h v e D T I D 0 n 0 G B t C k v C J / y m i Z C 9 R N k A q h b T P p e E e q q g t Y l H m + v C t p A o p E y R E 5 g J 6 A t 4 H h C X X Y L j o 2 H s K D S d H M 7 Y d q G J d R m H w a c K a H A f z w P e W p C S I S e / h P 9 g t v S j 9 7 g b S I z e f F u Y Z g T k O 0 P a H r S 2 + T C b u r W j s x w 1 a U L l 8 X w Y N 9 y L H Q C N t b E 5 J T l t F D p 4 w b l m k + e H U 7 I g 9 S 8 q X c r e 1 d 8 B o I z J x T 4 + 2 Z Q S k 0 1 K 9 g D L 4 9 O u r N Z 8 U 3 O W B 8 x i A w J G 8 R W v I C V l q p U j H + 6 C V F o h 4 S x s u N 7 8 9 R x T K u M 3 S v q q g n k V W J 0 D i n Y G o M b K U i M C Y 3 A z W f p f s S M c L u w F C t W t 6 u a D 9 X W m 9 Y z S J w L o W h C m F X 9 3 4 m x Q F 0 2 1 b B 0 3 n r L k O 3 f z T J J p z 1 O V D e g r q d X z C 0 s G r U W w 5 2 J a G w D P d / t z Z e N T 4 h p S e y c n P w 7 E x w X c z 5 v T U Q 7 / c k r i F + 5 K T n H w Y D d 5 3 Z c o n p P 3 A a I c T y R W H x w c N B 1 Q c E t j u 0 0 b D g X Q r X D p y u l E 2 s N O X f 9 B A M 7 K A l l J r f L i e M G S B o y 1 2 l B T K k J K U E z s / N m Q T g + P D T 3 h k m N D Y K r O h y y O k h l 0 x l d l L z P t K 3 N j c Z f 3 U H 5 h V s 7 r a B S 1 4 4 n u Y J e U y i I C z 7 X e O N N 0 N i y W Z s Z F p w L o R g M X O G 5 X M 4 8 0 m o n 8 V w t Z i W Z P D D u Z 6 s p f e M L f Q I G c j 8 l n h N m F e 7 z s a n B A t R t k d u I d M B d P D U 9 b R Y G 5 7 V w b c R 0 K I c g n w + X v B e M h d 1 5 B a 3 f t D L I 3 Y B U J m w k t + C o S C o 2 A 2 A h a Q Z T 4 i j v 8 + z c O i u c q d v c R r V a l m j 2 B / H X M q Y x C G N D 6 9 7 Y d M z c R P T 4 r a 1 t + d O f / q W v M S O I P C h C 9 S P L + z x x e H j Q s Q e e D e 4 h I Q w v h Y w s n s F w W I I e M + t 3 t j b N 5 g B O E C r 4 V m 3 w 8 9 o M o B v O h V B g b b o i t 2 Y t I 7 5 5 k i c S C X n w 4 J H M z 8 / K y s q K 6 t X u K k W 7 g X I E + l 8 P A q h 8 q G n D B L r W k o X A n a P 6 m H u I j U b A F c e C q Y B V g h A o p d P R 8 u p V 6 4 s d g M O E + N L S 8 u u i w 2 7 I o W 3 o f 0 g e r 8 B R g 2 3 J J M X u v r 8 d M H l 6 w 4 p z O 7 N k z m r 0 0 Y o o 9 X p V f v v b X 0 s 8 H p e f f / 5 Z n j 5 9 Z o x u t 3 p 7 O 5 z c B q W / M J u A D R k g O A / U Q f L k S A 9 C 4 j N B S Z E i + E s 6 U C w + Y 1 R K 0 6 O h C / g + 7 Z i 9 g F 4 h n f b x 6 o Q j l Z y 4 8 w + y o y a 1 a J j J B M 7 t 7 E o 6 d t k W N 4 e V P h i w c r x m Z m b k o 4 8 + 0 g k Q l L t 3 v 5 O N j U 1 z c 3 t F T A k 6 K A y q x u o 0 8 F K 8 S P a I m 3 t r q c 1 W 2 b 0 X Q I x e O k 3 N z S + a u f B o 3 3 + u 7 c H c 4 t w I R X N 3 y j y a w Y r 6 M j 9 n x D v S i z R / 1 L 7 P P / / U v P 7 6 b 9 / I / j 6 B U O / E 6 n d 1 r B P 9 r u v p B 7 p 1 k H K C e 3 v k w h s H k e g z 4 d U 1 T z / z V t p I N z A f c p V R Y z t d B J w b o Y g h s A d u M 6 D Y v q q D X 6 y H J K 0 3 k U Y b L I b 0 M l 9 Z W Z b P P / t U 9 n Y T 8 t 1 3 3 8 v u 7 q 7 R 6 b 2 C y Y B X j l g H f / N g o v D g f e u 9 q j m 2 H Q + x P 9 M O w 0 g o b E Y v i E x 0 D 6 K j 8 k 2 r p P d q L 7 J J W q / N Y 4 Y l r c g N z s 0 p A e j m + t n y S V U J s f 6 X J y c 9 S C t T V X m f C s z G I s X k x s 3 + c v 2 l F F S N u H J l S W K q 1 7 M C M t A M e v N q i L p h J 4 w + e / Z c 9 v b 2 D E n N 5 x p E M R n M q l 5 e X V s z B I F M P P g b I 5 4 W Y 6 g f e L i I A 1 H Z y k n R + Q e y e S n d O A s c H h 7 L V G z K V a Y Q c S 6 c B m 6 I k t j b N d k d X j y w l G v Q 8 q t d i 7 h 2 Y G T + T e d D c 2 b N s O J c C b U c q 5 p S Z S e K e u O 4 g c 2 I h m v y + U r 5 R A k I x G L z r 5 3 t H T n W Z 3 + j h 9 3 Y O F 7 B E Y l G J w w B c M 1 T Y s C E Y R J 8 + e V X a p t 9 a I x z + G R J J E t q J Z O U Z 1 f k 1 q 2 b 5 r s X G Q e Z q g R 1 z k + M d Z 7 4 L A Y 0 i Z x f W G q 8 0 x m 7 2 1 u e y 9 f Z f o i W Y l 7 V P k b 7 X x / 2 J z H 6 L H C u h A L U S T l 3 j 2 8 l o W z 8 1 / c K b X V U C I E 0 Q U 2 j 2 y k j g a M A S X Z w c K h 2 l x J F X 5 N V w K D + 8 z / / o y F U M / j + o 0 e P 9 X h V u X P n j g m m X l Q g e B / u l O X m Q s A 0 0 m 8 H r j k Q 4 D r d T X Y I 6 J U Y O C X 4 j p c d N Q B m w d + 3 g k O Z Z t Q K 5 0 6 o P 9 0 u G C l h g 7 L 5 / 3 z + J q H 4 y J 9 O 0 U A T w r 1 c f y G L S 1 c M 8 e z t R F s B 9 / G j R 0 9 M / A u 7 z Y t q c 9 5 g 4 r H X c S x c N 0 W e D z a L s h Q P y d J U + 2 G 2 4 1 V u 7 S K y M P K F v G l w a Q H 7 U 8 d I B 9 L q Y G s 5 E w g l 8 M y / J f f 3 J K S q M i 5 6 P t e N l K j o p h w m O C l f v Q h K f a B V A v 3 D u Z / l t 5 s n y d N u J W W Q 2 k + J 7 i B a v 6 R k Q o f v R C Z A p s b 1 6 9 e M + r e 1 t W V U w Y s C 7 K X x g K p w u r K z u q / N h 6 R W 7 p y G Z K d k U Z e E V G f x o V E K n V 9 Z f J q B q h d 0 q H u o 3 b v b m 0 b S J Q / 2 T a 4 f E p 5 7 X m m 0 p q Z / B s e m 7 o n f w W H C a / I V k V 7 8 D i T i 2 Z B N L 6 S u x 4 i q E u G T w S U 0 9 x v n T i h u n h O d U k o o 8 e g V p D Z 5 q W K F e B 9 8 c M f k F r 5 4 v m 4 G f 1 j B H X T G a B a i N b k 9 V 5 H l q a r M R O q y E O t s 6 5 h M B B 0 H c g B R c Z E q 7 M C B q 5 t M B b I o n I B Q B G r t s e O z s f i s e X 9 u b s E U F r I o 0 X 8 c x w / H R A L S P J N q Y A L M v I / k 5 2 8 e k I 5 e F l Q M Q + j 9 x J 6 E 9 T v g 5 l z v 4 3 7 W O H d C B Z t M F M o 4 2 u G L F q q g W 8 R n Z 7 1 l P S t Q + T 7 4 4 H 1 T 0 / P j D z + Z F X g Y w X T b T V v d f m z w l 1 2 c j J O l E 5 j Y k M g m E 7 D V M f 5 f c G x r A x i h Y w K 1 j U W G z + 4 4 y k z a g c 9 R q 8 V v U D T K 7 0 J C K 6 F 3 x K i D J P 7 y / u L S 8 i u n 0 H z 0 U k K 5 B p P A u b r S u W c 1 1 v o G h j u Q r R s Y p G p j x w o v Y P X G L U / y 6 D C r f i t 6 z 0 I t / C d G h V L V q R e o t m Y k E R O d w k d u H 2 N V r o 5 I 3 h e T H / d C J k 7 4 / D A k p f F r Z n M 7 m v M / 3 g / I z 7 s B 0 z S F 5 0 z R s q O a U V S N 4 z D f u q 7 J J j Q I q A k 7 w M 4 F f c V A n R L c E j c H h 0 R s M E B 3 J M A N / o 9 n o Z b t n P / L j Y I Y h 1 Q P w D V M K o t X o N o 8 e f L E G N W r V 1 c b 7 1 4 M 2 J t I e 0 U y N 2 L I 8 L s 1 t a v y G Z O w v F m 7 J a V 6 Q F U y a 4 z c g B H E r n t v v i y L K m l s Y i Q y o y a d i G P d m K k Y N X W 0 Q 1 c s z m V j C J q w d M P A e E / 3 T p f 3 3 K x 6 X 7 4 I m R U L M A D s J g / m I i d X 1 x / 3 e o 8 N 9 d o x l t V y U n X / A 5 V S G N s X C Q S r e w E j c W W y a l r B U d N 0 d e 2 a q r 5 + I 7 W 8 u L D 5 K B X a S K u f 9 E E K E T 0 g 7 u 0 E j H b C o v l Q J d r z g 9 G O x 4 W Q V 6 a G 3 z k 0 M E J x E 7 2 A m / k 3 x 9 Y j s x N V Y 1 + h y t i S C z A I r d Q H N z j N J t V T U 5 P G Y 1 U o t E / w x H g n H W p z c 8 s 8 d n Z 2 5 O j I f T e f Q Y A M C I C 6 1 j x h u Y 8 s Z q 3 u Z 3 y 8 J t d V c t B Z i b F M l 1 Q 1 a / x b L + C 3 d 1 K j 8 o U u n L v 0 g n A c D J L a q i J / t w K L 7 N r 0 8 C 9 m Q 6 W Z 5 n W 1 c n r y f n e 1 K D + q q H f u N X U t X u m p v X M y u W + c D L 2 C d K P p W E y 2 t 3 d a 2 l I Q 5 9 6 9 + 0 q q n I y P j + l v W d 6 t + / d + M P / W 7 M 0 c B L g v P + j K D 0 j V o Y n J 8 + S I S v + g / P l J 2 D x e H P p N r O + 4 4 J P / 9 z Q s X 6 4 H 5 a v 1 U M c K W G q Q v u Y z A 0 5 Q p V k l + y K X 2 v C G h f W 0 m 1 A M G u c e 2 G 0 G H p 1 P F l / n 7 T 1 K + M 0 k s P H J U t m o E e j j X k D H U 7 e p N e 1 A T d b 6 i 3 X J 6 T O p S Z G I F Q y 1 b K y n E p 2 I 6 G 8 s v D K o e f / o 6 F B + + O F n + f j j D 1 X K 9 Z Z x 7 R Y Q 5 Y W q T n 7 V t 5 m c b j j M y m 9 L r t u z F V n T B a s Z / D v j c B Z 9 H L g 9 a 7 G K S k f s r T c v o F g W + W a z 8 w J w n h g 6 3 8 m e r q r O b R x v 6 S A 7 8 / d Y L d c P v R u n K Y + N / F s B C X f r 9 i 2 T P f H V V 1 8 b l Y 4 4 D R K I 1 C a q g Z 2 E 4 e 9 p f e / O n f f k 2 7 v f y X 4 y 2 f i X w Y A V f D f t N / f H r U B 0 q o H c d 7 s C I J X 3 m U 6 s 3 2 8 F 5 K / P Q i r t / D K l m k K n F K Z + g P M + y I + 2 1 U J C K o A h / r D i 3 C W U X + d f p e k M f n G l J P M T r + 8 o u 0 z 8 p K q M 8 2 O / 1 M / M O T 7 T D W 5 7 J r g F 9 t L j x 0 9 k S 2 0 l W l 9 9 + t k v j e O i n Q R i Z 4 6 / f X 1 X / v D H f z i V 6 t k O O A 9 o I t p s J 1 1 E E I v 8 d L k k 4 w 7 b 2 Q m k E 9 c 6 j D h 3 C d V M p s B I V S b 9 e W O n 2 H Z H U C V U 8 6 3 9 S W 2 r T Q 9 u 1 F D Q 2 k K l X 0 D d u 3 X r h v z 6 N 5 8 b k n R T 5 6 L R q M z N z 6 o 0 O 7 2 k d A I C P U 3 6 5 a 9 v C Z k A d l K H W z n U c a m h O C 1 W J K T N Z L h u N h O o V k s m s Z J O Q m x g X c y i K p 2 c L R j d T 9 S A h S O d n B Q c Z 2 9 3 x 7 Q l 6 6 f 9 Q q C T 1 s F z c 3 O u y j y w t V Z X V + X Z 0 2 d 9 S W P i + o k V k T 0 C o f q 4 V p w 7 G M 5 Q B + c D c c s 7 C y d L e Y Y F Q 0 E o P H s z 4 z X 5 7 d W i c Z U X f F N G j e J B n t j i / L S p 6 2 k G 3 q C / P g 8 b d 2 s 7 k M M 3 v 7 B o H v 1 E c n / f 5 K 1 5 w c R E R L I 5 q x d h L 6 B t A F K I + / W f z 4 P y L f s h O b y i b w u y x R G T Q d E J i x N V E 1 I Z N g y N 4 H y Q 8 J t V 9 3 q 8 a s j l B E H i 3 6 2 1 X t U L Z Z G N o 1 G z W r f K L E K S k G z Z T 3 A 8 O / / N C 8 h b + + y z X x m P Y C + b A x T 0 / u C 9 + 2 4 r e C J d 6 2 0 D i w a E 6 i R 1 U T b I r h g 2 D A 2 h u H m t e k z Y o K F L t I 2 R C q K h e k u 9 m m A u 9 T 7 9 B C p k r / s 6 s S F b J D I u j x 8 9 8 Z x s m y 1 Y a m 5 z X / i 3 E X g Y j 7 p I q U j w k l A d Q V C y U 3 e b l V h 7 d + n T / d Y O C o K r F K r 1 0 y F x G l O M s p D F h Q X J Z D N y e H j o S n o i u f d 1 s f l R 7 8 / b 4 n j o B q 5 5 / a h z 6 z B i a B 8 u t r d H m 8 c p G h o 8 A Y e K U O D L 9 Z B s 6 + r U a v 7 T g 6 L d Z N 4 4 9 s v L w 9 G W C b W 9 J I d 2 A r 3 G e w W t v V B D J 6 M T c v / e f d M S r R t 8 U p e H q h J 7 T e e 6 6 D A b q X X Q W o A z v G K D d C l q w a J N E q x Q G f x 0 H z p C Q a Q f d g P y r 4 / C 8 m D P f 8 K 3 R y b A h / P l l g 4 K 8 C A R M B H 9 Z t B T G 4 9 c v 4 o E 2 c n c T Z f V Z l g e x 1 2 j L q 6 u X p U P P r w j D x 8 + M t 2 U O o H F I j f k H V M H B a R y S l X d d u B f m h d Z t B x C K q n i y X s 2 4 q u b z w 8 S Q z 1 K p L p g h N s g E 2 B J V 5 5 b c 6 9 T k 5 q R K o w Y 9 a j s k F Q U s 0 G q / c R u X 1 Q / 7 C C v h 2 E / X V K X r i x b z e 8 5 B m 3 I K u W K l E u d b S m S S t 9 l 4 M W l R 2 O r W 4 7 a 1 6 p h a i s Q n j n 9 6 H f G 0 C 9 7 j 1 T q P E u e l D p z k Z q 5 k a 2 A S / m 7 z a D c V y n H z Y N A N L e n / J 3 9 l T p J K Z w E m x v r p j t S J y Q T C W O b e Q F d a + n f x 6 7 p g J 4 J G E T L K y u G a O 3 A x 4 c 1 b + 2 s w O Z q z I N W X l w W 1 r B L Q r G v 1 K A x 9 I R C E j x R Q l F D Y 4 P A X r e g H p 6 w 9 b 2 8 k U p m 8 2 S 9 8 7 i t a Q r S D q Q n L a 9 c l V w + a 2 2 i z I 8 7 R N H O 9 q Z k M x m z i d j G y x e G r G 4 R U Y l E Q 3 4 b l I J U q l U J h w K y 2 a E R z M O 9 g I Q D g z e m h x n c Z X q N 4 K h o h X a L a z M 8 D F f P G H p C 2 d j L e F N 7 x l Q 9 L A r p P o u G T I B n u 7 N O M 7 B v C L y C q a l p s 9 n Z 0 f G h b G 9 t K p G 2 T F 3 R x M S k I Q a k u 7 K 8 a r q h u k F B J V B i d 0 f V O 6 u t F k D C k W V R r V V U c u X b S i k y A p r j c u 8 i 8 q o V P 1 b 7 u F W j H m d 5 z 3 n j w h C K 1 c X p M u 5 W F 3 N t u m L S m J y A U D O z c 0 b 1 2 t 7 a O C F h k o k 9 G R + 3 d g w E V L r G Y n G z D x K 9 / K h a p Z m I D Y h B J k c 3 I H m y 2 b T p + N P c q j k Q D M n 4 2 J j Z t u f 7 7 + + b 7 H V S p J o J T 4 z t X U e t 7 j N l 8 9 T H O V U 3 5 k Q r k p 0 X L g y h g F O 0 x 8 f b T z I + d 6 B 6 N 0 1 d m m 8 2 G Q 4 Q g 6 4 6 m Y y 1 5 S T t q 6 b j d t P G 1 u B 7 z X B j 4 i K J n I m + z Z h V u 2 4 8 H D T d l U i T + u Z v d 0 3 v d c p B 2 G E E c k 2 r z X g J S / X D n q K c n p b d g H G m A r g T J h 2 d i Z 3 w 6 9 c w H / q J C 0 M o t D b n n L w 9 V 2 6 r O 7 N q U Z R I v l u 5 T b o X 0 o o O q E x 2 S i u 8 9 O z z C v a Y b d e L g h 0 p a H F W V N s u 4 B + R O 3 d u 6 3 X W 5 O m T p 3 L 3 m 2 / l 7 t 1 v J X O c l H w q 0 f c U q o s K w i d 7 6 R H z v H X U u R c F a W u L 0 Z p c m X r z / l N u T 3 5 k P 3 F h C I X L v G E K v c J K l 6 Y d R N m f J g N t o + 0 E f J F O 9 s 4 d X s G O H G 5 A + f x + I t F 4 9 S Z I A E a 1 v L K y a l o Z 3 7 x 5 0 9 R X / e K X n 8 i 1 a 2 u y s b 5 u 9 i M + s a K 8 w 8 D b R 4 Y 9 P c / Z + q g T 2 G R i L F B r m y X h v K U T f c i k u B C E Y q o H R u p v r E Q 3 X F R u E p P 6 6 7 O g P E + O S r Z J / a M z K n Z N L 8 1 b U O H c u s 4 h K / V S t B z u B q Q Q n 8 f N T q x q V q X X e x 9 8 L K H Y W s / 7 K 7 2 N Y J E k n N B J O g F 6 A h L H I g e y G / j s a X E h C M U 9 w x B 9 o t L G C c q x 3 b h M E e u P 9 b u l J k L h A u 8 V O D b G I + 6 J S M N I 9 r P t 5 h n E G e J U 7 b Z T f n l 6 O C a 1 i 2 X u D g 2 o l U M 1 5 H l + o o 3 + 3 0 d c m F F i J U q o 3 n y U f 0 0 K i N Z t h X J i J z U i a c c q R J C 3 W 9 p P O 5 B 9 Q T q T D W y x 9 e f P T E 9 u / m 7 G z v a G p F M p E w t r B c 6 F o P L s 7 N w r B w i h A r x a X k M G l 2 i N s 8 j S v 1 D L H m 3 G 7 m 0 H d Y J Z p 2 3 r v 2 5 v U 7 E y c u K z F B 0 e H x 4 a 9 c 0 r U M s m o p N m p 4 m D / X 0 l w w v j G p + d m z e 7 T h w d J l 8 d l 2 e a b P J 7 0 6 + 2 g H k N e q 4 X 8 j k T 3 3 I m 8 p I q 4 z Z o O W z g 3 N n 3 a 5 j O P 1 s e / H S / U I R i f h I x J w 0 F / Z n B o i v S 9 H j N Z B h 3 w 3 7 O 6 l G 3 7 c i N Y / d z s w 9 R D w i H x 2 Q y F j M 7 S s T j c 2 p T W c f F q x e J R C W f z c r W 5 r p F q J H W U g a 7 C h W v 1 X a i h 7 n u N s K w g q x / t I G L e P 7 4 p 3 r w U R l c K E L Z I L b 0 1 X r Q 6 M V X p y v y 2 U r J 7 M H r Z j V k f F G j K g 3 P H 6 Q g P W l r c 0 N y O f c 2 F W U Y 7 K F E b h 5 E C g S D J o 5 k g 9 f j E x M y t 7 A k L 5 4 9 k b R K L e v X X + P l + j M j 5 c g x b I X s B c 4 w Z / G 7 q I v B a X B h R w x H A 6 2 k y o 0 4 w v R Y T a 6 2 a N L Y C g z 2 n 5 + E X i V b r q y u y Z X l F U m 5 7 E i E R M E N T n q S Z R P 5 T K M W 0 p K a 4 V d V D w n F V p j k C p 5 A 3 d f R U / g u T s h h A P O D R y + 4 u E u g o q R q x T c v X / f D n h + v e t L Z 7 b b F N q J T r 5 N X 2 4 F c Q B w P C 4 6 m L 6 Q h t e s v s b H + X K 5 e u 2 4 I R a m G E 9 0 2 L z i L C t O L B l Q x v L t u S z b O G h e a U I D C u 2 Q j u D c 5 V p d f L L n 3 2 i W y o y Z 1 x Q Z 1 S a 0 8 d E 7 k 8 j m Z I 3 v d R Y M W J B k 7 z 9 s 7 9 D V L o + m Z e M f g c K v 9 n t 5 V k L t 5 X T W Q m z N l e W + u L B 8 s l O V D f b y v f 0 8 E a 8 Y B E m u T Y n S W u P C E A s 4 i x J x K L b d A r N O R 1 l a t p m I x 4 7 V r B 1 S 3 4 y N r N / N u I N W I c o / 4 C a + e 9 U M c Z 2 v j p f 5 W 0 u y O 2 A 4 0 d H x X Q V U 2 r c L W 1 E b + 9 W p R / v F m U W 7 O V u R a v G r S i G Y j V j r R 6 n R V / u F a S T 5 d K c t H S 2 W z w c R s p H 2 r h E H j r S A U V b o H O Z / 8 + 9 O Q q R / y A l z x j / c t U Q B R R g P + l u U d g I 2 W r y x f b b x 6 E 0 g k U o c o 1 0 A t X L q y 0 v g X C 5 R p A E p F p m d m T K o R G R H t E B x 9 N 1 U + k l l v q C S 6 v c C m A R U Z 0 y G l 1 T T 1 U P T V a N V b g / o 4 X P X R c F 0 + W m R z t 4 r Z 3 y q i a j O b e G M K w L F B 8 2 z o d t 8 4 L / z x W t H U U E E K S j t Q 6 5 j s t j R C q l D G f l L i n M T R w Y F R 8 n F Q t M q i g G Q k 4 S K Z i F e 1 c m I 4 c a A q 6 d 1 N b w v E R Q Z 1 T T i X F p U I V O H W d P q z d z D Z 5 J Y D S c d C x 4 G N 1 y j N 6 b R x A a l J P p 9 F J B K k c + U R k 6 l O y O Q 0 5 R 6 0 L q P Z S 6 v q Y f B W S K h + g M 3 e U A G N c 0 G f y V x A Z Y N I o K 5 E 6 + Z E o K w 9 N h 1 r m 5 L E 7 h x j 4 T G z A 3 o 3 M o H y O y a g Z s a r R i K R C G 0 S m / d H 5 X E i Y I i A F h L 2 1 3 R 8 L A / v c X 7 E e H h 1 W F p O b q u q W 8 d T u Y M t C l G x w d 6 f r 5 i O s 5 2 2 H 2 0 H j n F F i c x v t s M l o R q g v u Z F Y 5 s c 4 w K P T K j q V 3 v l p K D f B K l G 7 F n b D k i z T v + O c 4 L 4 l O k n 4 Q K Z U u 8 r 6 U U D T o e Z i C V R k C C 0 P a D b k 7 N v P S l Y N L 8 k 2 f W + 2 r 5 / e R y S 7 7 e C p s U a W / i g 9 p d 0 u O g i z A b a T 1 W V / + J 5 0 H h z C T S j b G B f 3 Z k v y x / U 7 m L z P t 7 j N y n z A I 2 n l q D t N f s C d 6 L i p c r n g A p y u T X + 0 u w A s n R l 2 f S N g A S o f w R / k V 6 Q j B S i V m 5 y p F l y 3 y r T o F U Y m 7 x R y N j s x D h I 7 h v V E q 8 f O Y H s N N 8 K t F E 7 i 0 3 O z h v c H d S 8 D 9 X 2 y a g k o i 0 3 r c O o 0 n U L J A 6 f b y g U J 8 B R c G B Q Q + d U E / k s d h l B f s i C i k g I 5 u c 9 K 2 m g F 1 w S q g k M 7 M c 6 s D Y g C e l B J L a S C Z 7 P Z Z Q A Y z K 3 s G D i S n Z Z P I 4 I s i d w k 2 + r q h g M B J R 0 o y Y N q R 3 5 k H q F f F a P G z D l 9 M 7 P M d h s 2 d m u Q P J t A 3 t B Y Z 9 Q Q j G I k n Z U w P f m 1 P a K d v c A U m q / q b Y W 6 W 1 u O k 7 h x C q X C m o f h y 8 J 1 Q w 2 a y a V q R m J v R 3 T 8 I X t d W w J Q 8 8 J O + t 8 X A m B K p f Y 2 z U N X J B K O C H o Y d E s o Z p h s t 4 L B V 0 d K 7 K 9 u S m z C / O G r M + K a 7 p y X g a j + g W 8 g H g A 8 S I i m d g y p 9 3 Q s K A h t S A 4 p g D P r T J X W B g L + Y x U C i l Z n t F F s f H + J R p A R 2 9 1 4 9 L H K X P z q K 5 F 5 U P y Q C 5 K L f L 6 T K 0 T l b m Q a f 3 Z U / P Z U Z U 4 P H c D N h s J t h z z v T s f y J i u d D S G W Y t 1 b o B 5 C W 9 A 8 n 2 7 G Z T / 8 y g s f 9 8 K G F u r 3 f B A N A g 4 j a O k Y W v Z 4 G + / k p H 9 o J d j N b k W K 0 o w 9 a M s h A 8 v J V Q r / O Z q y U T e n Y A Y u z v b x t 2 N t E L y 4 F Z H H W S L T 9 z h x n G R T h k 7 i 1 h T t V K R u H 5 u Q t V A t 3 j 0 8 G e 5 / d 6 d x i u R / / 2 w t X 0 1 L B j z 1 y W s 6 h p p U r i 6 m W y 0 F V A L U Q 5 K E w N R 3 / o F u k l 9 v F i S S K N S A X K x o 2 a h N C J p V f V o 6 Y z K R 5 K y f R 1 c 3 + K E q o 5 q k 0 3 o d W O T 5 b J p + f G H H 8 0 c u C R U C 5 A n 9 o d r x T e 2 x 2 G D 6 l K x J M n 9 P b l 2 4 5 Z 5 D 6 I R t 6 L N G B K J 7 H F U P I j G 3 z R c O T g 4 k K m p m P m 7 r m Q j C 7 0 V I C A J t J D W x l + e K l E 9 Z H + c F S Z 1 E k 7 o o r O g q z R u b l t 9 Y l K i 9 i K t / e P T 8 p M a + M e O o t B h A Y F g X O j Y z P W 6 T 1 J F N u q 2 N n p L F 0 a M S t g p O Z m O W r j R 8 R h S y / b 4 0 S N V 3 c u X K l 8 r U H P V w o 9 g M s u R T m b m N M C m A d R T x W L T p j M s Z I J k r N J 4 8 Z B i J N I W z Q Z r d e M 2 3 3 q 5 L s + f P T Y V v k 8 e P T A T E O Q L O e P U c O K j B Z V y O n D D A C b R X K R q e n l 8 p C s 7 e X Q 0 4 b Q l E + A 5 G A x I v V Y 1 j o a Z c X c V A G c N U p s O T L + R k P z 5 c U i + W Q / J w 4 S O b 8 b a w a V b p j + Z G 6 M + q 8 9 J v V 4 1 3 Y S X r i x e E q o V 0 I + Z H 6 h w d h y K H Q c P D p L G R i I o i 2 f n + O j Q Z J 9 f b 0 g r G z g p a P / s B N n m Y 2 M R Q 6 i l l V X T h X Z 5 d V V u 3 n 5 f / I 1 0 p 3 Q q r W r l V u M b F q b H q s Y 4 P k 8 Q p 6 G f P A R 6 X w l + Q 2 0 K 1 K R W a Y g 4 W K g T C 4 V D k l d 1 a f t 4 O J 0 q 3 N P t t J J H n w 0 p G u 9 7 w V b K b 3 b 5 K O o x k M z k b 1 4 S q g U + X q p I K n V k S J R J p + V I i X N 8 d C Q z M 3 M S V n u J Z 1 Q 6 u h C h 6 j l B r 7 9 y S Y 1 U V X m a g e R C b d z Z 2 j T Z E m R e Q F K y 3 O m l P h 4 Z N / E r v I M 2 m L R u q p E H i b W p g v x y u W Q S U j s 1 5 r e 2 6 9 k y N m N I F 4 / H S b / J l X x b A R E 3 d c E o V 3 Q x 1 H l C 7 d s l o V r g p + 0 R E 9 B l Y z X S h d h I Z X L K U u c A 8 S K c E m 9 u v F Y 3 3 Z D i S r h m o G c f K w l Z x e g 9 g X 2 F u o i X 0 P S a U C L R U x 0 7 j P c h H 1 u Z 8 n w 9 f r 7 e v o W I t c E C h O F 8 W g E J m 9 j Z l b H Q m C n n z x R H j S 3 y t g J 1 j 4 W O 2 B Y d q e r + q O Q K h U t C O U H 6 y z / d K M h v 1 y r G P W 5 j K h Y 3 p f L d 4 V N d u n X T f 4 K 3 t B J D 7 b O 7 G m 1 v b R l n h R M 4 J R Y W r 5 h A M T V X O C o m w 3 j R z k d K M W l 2 t 7 d M B s j u N m 0 C W u 9 e s r O 9 L T 4 V p 9 O 6 0 K A w 0 7 m 3 1 W 6 S F x l I 6 F u z Z R P L W p o k 4 l 4 3 u 8 L 8 f T c q m e B V y e Y q l 4 R y A s 8 O v f 9 a V Y P a 0 s k G D U h e H I 2 a H e h R o A n 0 o i L S n A U 0 5 / T h 0 L B b l r H K b 2 6 8 N O l N z Q g o 8 X Z 3 d y S Z T K i 0 G p X n z 5 8 a Q / + m D u R 5 T E 8 E 0 v W b t 4 x E j s d n J Y X d q H a S D S Q T O 5 T 4 d C Y t q O R F e p O 4 a n e m e l v A n I B Q P G i e S p 6 h H e z 1 B 0 I y G p 6 W 7 d r q J a G a Q b m A m 7 1 s 2 f 9 1 / 6 A g u 3 v 7 k t D V G w c F l m 2 p V D B l H v v 7 e 2 / u R a W z k 5 W e g H B I b a x W i b Q L S 1 e M V J q d W z D 2 1 o 0 b t 4 y a y E D + S u 2 Y J l 4 P H G R y 2 1 o e 9 i I B b O x J i I T D B n v P r y R a V K k K m c g S J 4 H 0 b Q O e X + r m v n w R e m N z A h b b s f E J 8 Q U n L + N Q z W C + 3 l S 9 m O 1 w u g H C s J v h y t W 1 x j s n Q X I t b n P s M J 7 3 V P I w I Q u q N m E z o R 5 i N x 0 f H x m C k c Y E r F 0 3 s K / 8 J i m X l t F I v / m F J d n L j s q 9 T W t 3 x r M A N W K / X y s a T x / A 8 8 n W P z h n O M 8 R F U 0 z c 6 + b c 7 J y r x + O S L 6 k d o V 5 Z 7 j A d S B t e J A J w f V l V d J k V O j y f F p c E q o N / u l G U Y I d P F o 2 k D g U H T a r h E 6 g D i K + S J b F Y 0 j M y s b G y 3 W Z n o 7 L 3 t 6 O q l Q z x r 2 O 2 5 1 0 J N t T S P Y F i Z e 8 B 7 5 6 G Z L U G Q V L K U G / r Q u M E z h e y K Q f C 4 / L 7 P z 8 G z 3 X y S 7 4 e j 3 4 q i P V M O H m j N r H o Z o J T E M o Q L 0 V K u t u a u T U 2 f 2 X K l 8 b f M m E U P X F B v v u 0 i q Z L A n n H r z x m R l J q B T p B F Q h y A Q g h x P Y U X S L X b t 2 X X L 5 v F E X j 4 4 O T N 9 1 i 4 h 8 x y K Y D d J l z m K q s p q v T b + Z 7 o 5 0 Q i L R J a r V B g b 0 + + z Q K u N c Q f 7 e + o H f b A S O r U c W B 3 0 a v 3 k Z 7 E u p z C W h 2 g C d + d u X V v Y 4 2 R G Z b M Y E d W l K 6 b S N f L q 0 4 d 5 2 A 5 w R z V W / G P h I O e y U i v 5 N Z f D K y p p p G I P U w s 6 C k P S q s E G P h N g Z b B O 6 H K u 2 l N J I Y 2 q 4 y p W y u S Y n e E k t k x s 7 9 D x A 8 r O 1 8 Y T f F C n e 3 w m a P L 2 m y + g Z l 4 T q g F Q p K H 8 / u i r b 1 R W j l t l q H a 5 t j P J U 6 t h I F B p l u g F 2 0 L T a U 0 4 Q 2 y H L H A M f + y o S j Z r 9 f A n 2 4 u U r l o o y t 7 A o + 0 o 6 s j J s / O p K S Q I u V N J e Q Y r R 7 d n 2 8 a 8 Q y c A s A D o T T V J w N i u H q b z s p H 2 m s t Y p 3 Y c V E K n f y b u X h O o K d s v z y / 9 9 H F Z j 2 y / F Y k l o v c x E I r C L c w G H Q z e g v u F 8 I B b l B J M x n 8 8 a V Z L g L y s / 6 h T b j V I p T C k + v 4 W n j w J H G 6 h U n 1 0 p K 8 k b b / Q R t 9 R m + u V y 5 9 b W p F B x 7 k U l F T Z f K p W W R 9 s l e Z m o 9 F z t + j b g k l A u g f u Y 3 g V P d 4 u y r C o Z i a / t H B H N a h A T b 2 v z p U x N v u 5 M S 0 I t a U q Q h 1 Q m O 0 c Q 4 J 5 2 B p L 5 H I 4 P 2 5 N m g 9 3 5 y H b u F T 7 6 C t U r h j g Q l A d 5 j A U X V a r Y f Q S f c 2 r r J R L 7 c v f v P 8 n m o U r t g k h a V b 5 3 F Z d e v h 7 w 6 U r J Z F m 3 A j l 5 3 F A c C e T r A d T D m d l Z o 7 Z F o 1 M m O E o J B 3 E m i E P u G 5 + B e N R W N Q M 7 C j U T i Z U 6 P j Z E Z t c Q G 5 T J E 2 i m R R Y Z 1 P a G z p 2 A 2 / i X y 0 U p H C d U K g Z E g n F 5 o s Y 6 a 8 E H S l I y x V v B k p Y 1 k w C 7 8 e K 5 B E J j 8 v j x M 1 l a v S a 7 9 V U V X Z M m p + 1 d n V S X h O o B J I h + o u p W c x E i 2 N n Z M k F O Y E s q y I J d h I R h M m I z 2 Y B E G y + f m w y L 6 X i 8 r f q I 4 y O t 0 o D e F u G Z m z L l z 5 r 8 w m b w k 9 g w G N x O Q b k S s 7 q u W t K o b l Q T W 8 A S H y O f E P C d d m o k 5 1 5 S m w 6 1 N 5 H Y k y e P H k s u X 5 T b 7 9 2 W p a U l + e l w R g q 1 w W 3 + f R F w S a h T g h 5 v a z p Z q R X a 3 d 0 y E i j i Y a t Q k F K S B A P + N + w r q 5 T D Z w o O i V 9 B z N D k k t l 0 b t X / R G b j U 8 Y 5 Q C K v E w w o L b Q g R 6 2 S k R v z Y e P K N v + m b z a r q l l V K V P H h + Z 3 d r a 3 J K R S E / s Q V z 2 / i c O E 4 j n I j 2 M l m T y Q F 8 9 f m O t 8 7 / 1 b + t m o n n t E 7 u 1 F T f + 8 d x m X h O o T s D 8 C t b T E J s d N 8 m R 3 p e s 1 m O S 0 e c b j h x Q g t p V X + 4 Q N 2 y b U 7 i o W 8 y Y Y b L v c c e n T p h l V k H 2 n m P w 4 C V q B 4 w S U r J C O 3 y G W N j e 3 Y D y K N i A M + X g l J c u V 1 a t G D S X X 8 O D w W E r 6 G z S M M d X G 5 j y P z G b a R 0 d H q o L O y f v v 3 z a O E / E H 5 f v N k H F J v 8 u 4 J N Q A s B i t m d 0 h e u l O + u L 5 M 5 3 w c y Y z A h W x n e P D x k E y Y b I r r D S l v R P l 8 w C C E s + a n 1 8 0 f 0 N a 1 E / S m A C V x Q S U 2 d s X K Y V 0 w t O 4 s 7 N j P g 9 Z R 1 R P R F q R a o Q 0 5 f W D B 4 + M d L x z 5 z 0 T U q B Q 7 / v t w D s v o d 7 t q x 8 Q d t I j 8 u O e v 6 d Y D H l / T O p O X k Q n 6 I f A z v L Y Q d h X k M A J g s K Q i b b S u O Y h A f V K x N B M 6 b 3 + B m Q C q I g b 6 + t G + q D q k f o U j U 4 Y 1 Y 5 s e Z w s U 2 q 3 c Q y f / s e x b R D I 5 f v v O i 4 J N S D s p k b l L 0 9 C 8 t P e 6 + 1 y 3 A C J w C b W b o H 3 c G l 5 1 T g V K L O A W N g 5 T j D x U f n I 8 i A F C p W O h F u 8 h s 6 6 L 4 h W 9 4 3 I / / w f / 0 v u f f + D S r 2 T 0 w N S o e 5 B 9 F h s q q E K c n H 1 S z I 1 c E m o A W P z a F T + j W 1 2 E g F X v c q Z / K Q z 0 Y W 2 F 8 R i K n 2 O j 0 2 W O j m G i b 0 9 2 d 3 d N m R B 6 n U C R L l 6 9 a r 8 5 r e / M X G m a s V y S L R C I B h 4 9 W + Q q a q S k n q y d x 2 X h D o D o P r R z P 6 L 5 y H 5 4 k W w a 5 8 F H B B k V f Q C P I V I K + q p c D 7 M z c 8 b N R A 1 z Q 2 w l a 5 d W 5 N f / e o T e f j g o W x v b b 8 q K E Q a 1 R q i K K D k p N O t D X L k c J a 8 6 7 g k 1 B m D K s 8 v l V j E i T D g y c B o R l 5 V N n q d 9 w M 4 I V D x 3 N h j N n C G z K o q + f E v P p a d 3 T 3 5 / v t 7 k s l k j U S i + J F j I c H s P Y N p s G 9 v W t c L O D O S c N 8 G O l 5 6 + Y Y A M x F r l z 1 6 b s d D V j M X G r n 0 A g a T z b z t M n 5 T H d z w G D p B v l 2 7 D c s s u 8 h 6 p o f E N 9 / c l U 8 / / Z V x S v A e r n j y 9 3 6 4 / 5 N 8 9 v m n s p G J S K I w p d K r K n U 1 G M 2 W P U o 6 C D L i s 3 r 2 s b 0 p X W b H Q 9 a m A G R i j O v r k F 4 3 n 0 s V f Z L M j k o y Q 7 G f T x c a W u P Y s G w 0 L 4 v C e e G S U E O E E V 9 N F k b W 5 f 1 r S y a n z i t I P 3 q a 9 K v 6 5 T O p U R A 1 U N o z n r p m l e / 7 7 a B M h m p y d Z r s C S a s R R S T 8 F o s S j a b M 6 9 x l R 8 d H c s f / / j 7 h l e v b t 6 D a H / 7 2 3 c S m Y z L c e h 9 F W s h P Y Y l b l e m / T I 3 P W b F 5 k a U Y E o m J B A P 3 i N b o x U 1 I A 1 q I + T a S 4 / K c a E u q W z F S F n O L x A I m X D C M O O S U E M I J i A t g t n x v N O 2 l 0 6 Q x / f z r u V R t A e U i c t e V 7 M T V t t h X t u g I x F J r P T t Z s e R W v F I 7 t + 7 b 6 R Q J E J 3 p j E T E L a e L e + e D Z P Y m 8 9 J J p 2 R g + O M h K I L p t n j s y c P Z G l x X m 6 t x m U m P m 0 k k 1 t A G B 5 8 p 6 I 6 Z K 5 Q l n S u J D 9 u 1 i R 5 c C S j g b A E I 9 M y M X m y / G X Y c E m o I Q c r + r i q S D f j F Y m r x H G S A p A Y S 8 s u d u z r B F K j P l k s y 1 S L t s 7 Y R l / e / V F u X V 2 Q 2 b l Z 4 1 r v R A Y m P m U b Z J v T + y K b y 8 v d u / c k H p u U O x / c N s m + 4 4 3 + G N 1 A v C u n 3 8 d x 4 t f V A y m F h 5 P 3 j g 6 P 5 c V W Q h L Z k I z N X p P A 2 J R M R E + 2 X R s 2 X B L q g m F 6 r C 4 z E 1 X J q 1 q 0 p W o R E 9 A t I M k n S 2 W Z 0 + 8 7 + c J m B j / / / E A + / / w z V 9 5 A J n 9 W b T M I t b u 7 J 5 u b O 7 K 4 O C e r q y v G X o N M b u w d i E n m R T K Z l O T + g U Q n J 4 y X c X c 3 Y Y L U N K 2 J z y 7 I k / S s i t o x C Y X p a d i 7 8 2 P w E P n / V C u i U A p C S P I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3B1BB63A-03E1-4AC0-AAC8-80946705A4D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D3407EB-104B-4E41-AA71-1F82ECC3187F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2019-07-22T15:27:43Z</dcterms:created>
  <dcterms:modified xsi:type="dcterms:W3CDTF">2019-07-30T15:02:09Z</dcterms:modified>
</cp:coreProperties>
</file>